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86C25E81-98F6-4F4B-9BA5-5A8B35646A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 август" sheetId="3" r:id="rId1"/>
  </sheets>
  <definedNames>
    <definedName name="_xlnm.Print_Area" localSheetId="0">'1 август'!$A$1:$F$23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3" l="1"/>
  <c r="F17" i="3"/>
  <c r="F19" i="3"/>
  <c r="F20" i="3"/>
  <c r="F21" i="3"/>
  <c r="F22" i="3"/>
  <c r="E17" i="3"/>
  <c r="E18" i="3"/>
  <c r="E19" i="3"/>
  <c r="E20" i="3"/>
  <c r="E21" i="3"/>
  <c r="E22" i="3"/>
  <c r="E16" i="3"/>
  <c r="F5" i="3"/>
  <c r="F6" i="3"/>
  <c r="F7" i="3"/>
  <c r="F8" i="3"/>
  <c r="F9" i="3"/>
  <c r="F10" i="3"/>
  <c r="F4" i="3"/>
  <c r="E5" i="3"/>
  <c r="E6" i="3"/>
  <c r="E7" i="3"/>
  <c r="E8" i="3"/>
  <c r="E9" i="3"/>
  <c r="E10" i="3"/>
  <c r="E4" i="3"/>
  <c r="D11" i="3"/>
  <c r="C11" i="3"/>
  <c r="D23" i="3"/>
  <c r="C23" i="3"/>
  <c r="F23" i="3" l="1"/>
  <c r="E23" i="3"/>
  <c r="F11" i="3"/>
  <c r="E11" i="3"/>
  <c r="F16" i="3"/>
</calcChain>
</file>

<file path=xl/sharedStrings.xml><?xml version="1.0" encoding="utf-8"?>
<sst xmlns="http://schemas.openxmlformats.org/spreadsheetml/2006/main" count="32" uniqueCount="20">
  <si>
    <t>№</t>
  </si>
  <si>
    <t>Атауы</t>
  </si>
  <si>
    <t>Жоспар</t>
  </si>
  <si>
    <t>Орындалысы</t>
  </si>
  <si>
    <t>%</t>
  </si>
  <si>
    <t>Барлығы</t>
  </si>
  <si>
    <t>«Еркінқала ауылдық округі әкімінің аппараты» ММ</t>
  </si>
  <si>
    <t>«Қайыршақты ауылдық округі әкімінің аппараты» ММ</t>
  </si>
  <si>
    <t>«Дамбы ауылдық округі әкімінің аппараты» ММ</t>
  </si>
  <si>
    <t>«Кеңөзек ауылдық округі әкімінің аппараты» ММ</t>
  </si>
  <si>
    <t>«Атырау ауылдық округі әкімінің аппараты» ММ</t>
  </si>
  <si>
    <t>мың теңге</t>
  </si>
  <si>
    <t xml:space="preserve">№ </t>
  </si>
  <si>
    <t>Нақты түсім</t>
  </si>
  <si>
    <t>Айырмасы</t>
  </si>
  <si>
    <t xml:space="preserve"> </t>
  </si>
  <si>
    <t>Атырау қаласы</t>
  </si>
  <si>
    <t>«Алмалы ауылдық округі әкімінің аппараты» ММ</t>
  </si>
  <si>
    <t>Атырау қаласы бюджеті қаражаттарының 
2026 жылдың 1 тамыз жағдайына игерілу қорытындысы туралы мәлімет</t>
  </si>
  <si>
    <t>Атырау қаласы бойынша жергілікті бюджетке түсетін түсімдердің 
2026 жылдың 1 тамыз жағдайына орындалысы туралы  мәлімет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</si>
</sst>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6"/>
      <name val="Times New Roman"/>
      <family val="1"/>
      <charset val="204"/>
    </font>
    <font>
      <i/>
      <sz val="16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8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8"/>
      <color indexed="8"/>
      <name val="Times New Roman"/>
      <family val="1"/>
      <charset val="204"/>
    </font>
    <font>
      <b/>
      <i/>
      <sz val="16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40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3" fontId="3" fillId="0" borderId="0" xfId="0" applyNumberFormat="1" applyFont="1"/>
    <xf numFmtId="164" fontId="7" fillId="2" borderId="4" xfId="0" applyNumberFormat="1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2" xfId="2" applyFont="1" applyBorder="1" applyAlignment="1">
      <alignment vertical="center" wrapText="1"/>
    </xf>
    <xf numFmtId="9" fontId="8" fillId="2" borderId="4" xfId="1" applyFont="1" applyFill="1" applyBorder="1" applyAlignment="1">
      <alignment horizontal="center" vertical="center" wrapText="1"/>
    </xf>
    <xf numFmtId="9" fontId="8" fillId="2" borderId="2" xfId="1" applyFont="1" applyFill="1" applyBorder="1" applyAlignment="1">
      <alignment horizontal="center" vertical="center" wrapText="1"/>
    </xf>
    <xf numFmtId="9" fontId="8" fillId="2" borderId="3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164" fontId="14" fillId="2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/>
    <xf numFmtId="0" fontId="9" fillId="3" borderId="1" xfId="2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3" fillId="3" borderId="0" xfId="0" applyFont="1" applyFill="1"/>
    <xf numFmtId="3" fontId="3" fillId="3" borderId="0" xfId="0" applyNumberFormat="1" applyFont="1" applyFill="1"/>
    <xf numFmtId="0" fontId="11" fillId="0" borderId="0" xfId="0" applyFont="1" applyAlignment="1">
      <alignment horizontal="center" vertical="center" wrapText="1"/>
    </xf>
    <xf numFmtId="0" fontId="9" fillId="3" borderId="2" xfId="2" applyFont="1" applyFill="1" applyBorder="1" applyAlignment="1">
      <alignment vertical="center" wrapText="1"/>
    </xf>
    <xf numFmtId="164" fontId="9" fillId="0" borderId="1" xfId="0" applyNumberFormat="1" applyFont="1" applyBorder="1" applyAlignment="1">
      <alignment horizontal="center" vertical="center"/>
    </xf>
    <xf numFmtId="164" fontId="16" fillId="2" borderId="1" xfId="0" applyNumberFormat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/>
    </xf>
    <xf numFmtId="164" fontId="13" fillId="0" borderId="3" xfId="0" applyNumberFormat="1" applyFont="1" applyBorder="1" applyAlignment="1">
      <alignment horizontal="center" vertical="center"/>
    </xf>
    <xf numFmtId="164" fontId="3" fillId="0" borderId="0" xfId="0" applyNumberFormat="1" applyFont="1"/>
    <xf numFmtId="164" fontId="6" fillId="3" borderId="2" xfId="0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164" fontId="15" fillId="3" borderId="1" xfId="0" applyNumberFormat="1" applyFont="1" applyFill="1" applyBorder="1" applyAlignment="1">
      <alignment horizontal="center" vertical="center" wrapText="1"/>
    </xf>
    <xf numFmtId="164" fontId="15" fillId="3" borderId="1" xfId="0" applyNumberFormat="1" applyFont="1" applyFill="1" applyBorder="1" applyAlignment="1">
      <alignment horizontal="center" vertical="center"/>
    </xf>
    <xf numFmtId="164" fontId="17" fillId="2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1000000}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topLeftCell="A5" zoomScale="63" zoomScaleNormal="63" workbookViewId="0">
      <selection activeCell="C16" sqref="C16:D22"/>
    </sheetView>
  </sheetViews>
  <sheetFormatPr defaultColWidth="9.140625" defaultRowHeight="14.25" x14ac:dyDescent="0.2"/>
  <cols>
    <col min="1" max="1" width="5.85546875" style="1" customWidth="1"/>
    <col min="2" max="2" width="44.140625" style="1" customWidth="1"/>
    <col min="3" max="3" width="23.85546875" style="1" customWidth="1"/>
    <col min="4" max="4" width="24.85546875" style="1" customWidth="1"/>
    <col min="5" max="5" width="24.5703125" style="1" customWidth="1"/>
    <col min="6" max="6" width="15.7109375" style="1" customWidth="1"/>
    <col min="7" max="7" width="11.5703125" style="1" customWidth="1"/>
    <col min="8" max="9" width="13" style="1" bestFit="1" customWidth="1"/>
    <col min="10" max="10" width="9.140625" style="1"/>
    <col min="11" max="11" width="13" style="1" bestFit="1" customWidth="1"/>
    <col min="12" max="16384" width="9.140625" style="1"/>
  </cols>
  <sheetData>
    <row r="1" spans="1:10" ht="46.5" customHeight="1" x14ac:dyDescent="0.2">
      <c r="A1" s="38" t="s">
        <v>18</v>
      </c>
      <c r="B1" s="38"/>
      <c r="C1" s="38"/>
      <c r="D1" s="38"/>
      <c r="E1" s="38"/>
      <c r="F1" s="38"/>
    </row>
    <row r="2" spans="1:10" ht="15" x14ac:dyDescent="0.2">
      <c r="A2" s="2"/>
      <c r="B2" s="2"/>
      <c r="C2" s="2"/>
      <c r="D2" s="2"/>
      <c r="E2" s="2"/>
      <c r="F2" s="3" t="s">
        <v>11</v>
      </c>
    </row>
    <row r="3" spans="1:10" ht="39.75" customHeight="1" x14ac:dyDescent="0.2">
      <c r="A3" s="15" t="s">
        <v>0</v>
      </c>
      <c r="B3" s="15" t="s">
        <v>1</v>
      </c>
      <c r="C3" s="15" t="s">
        <v>2</v>
      </c>
      <c r="D3" s="15" t="s">
        <v>3</v>
      </c>
      <c r="E3" s="10" t="s">
        <v>14</v>
      </c>
      <c r="F3" s="15" t="s">
        <v>4</v>
      </c>
    </row>
    <row r="4" spans="1:10" ht="29.25" customHeight="1" x14ac:dyDescent="0.2">
      <c r="A4" s="13">
        <v>1</v>
      </c>
      <c r="B4" s="9" t="s">
        <v>16</v>
      </c>
      <c r="C4" s="29">
        <v>373875352.39999998</v>
      </c>
      <c r="D4" s="29">
        <v>271050012.10000002</v>
      </c>
      <c r="E4" s="34">
        <f>D4-C4</f>
        <v>-102825340.29999995</v>
      </c>
      <c r="F4" s="25">
        <f>D4/C4*100</f>
        <v>72.497427380559259</v>
      </c>
      <c r="H4" s="4"/>
    </row>
    <row r="5" spans="1:10" ht="46.5" customHeight="1" x14ac:dyDescent="0.2">
      <c r="A5" s="13">
        <v>2</v>
      </c>
      <c r="B5" s="19" t="s">
        <v>10</v>
      </c>
      <c r="C5" s="24">
        <v>587823</v>
      </c>
      <c r="D5" s="24">
        <v>496668.4</v>
      </c>
      <c r="E5" s="34">
        <f t="shared" ref="E5:E10" si="0">D5-C5</f>
        <v>-91154.599999999977</v>
      </c>
      <c r="F5" s="25">
        <f t="shared" ref="F5:F11" si="1">D5/C5*100</f>
        <v>84.492849037890664</v>
      </c>
      <c r="H5" s="4"/>
    </row>
    <row r="6" spans="1:10" ht="50.25" customHeight="1" x14ac:dyDescent="0.2">
      <c r="A6" s="14">
        <v>3</v>
      </c>
      <c r="B6" s="19" t="s">
        <v>17</v>
      </c>
      <c r="C6" s="24">
        <v>275159</v>
      </c>
      <c r="D6" s="24">
        <v>243676.79999999999</v>
      </c>
      <c r="E6" s="34">
        <f t="shared" si="0"/>
        <v>-31482.200000000012</v>
      </c>
      <c r="F6" s="25">
        <f t="shared" si="1"/>
        <v>88.558542515418353</v>
      </c>
      <c r="G6" s="17"/>
      <c r="H6" s="4"/>
    </row>
    <row r="7" spans="1:10" ht="51" customHeight="1" x14ac:dyDescent="0.2">
      <c r="A7" s="13">
        <v>4</v>
      </c>
      <c r="B7" s="19" t="s">
        <v>8</v>
      </c>
      <c r="C7" s="24">
        <v>387648.5</v>
      </c>
      <c r="D7" s="24">
        <v>146789.79999999999</v>
      </c>
      <c r="E7" s="34">
        <f t="shared" si="0"/>
        <v>-240858.7</v>
      </c>
      <c r="F7" s="25">
        <f t="shared" si="1"/>
        <v>37.866727202607514</v>
      </c>
      <c r="H7" s="4"/>
    </row>
    <row r="8" spans="1:10" ht="54.75" customHeight="1" x14ac:dyDescent="0.2">
      <c r="A8" s="14">
        <v>5</v>
      </c>
      <c r="B8" s="19" t="s">
        <v>6</v>
      </c>
      <c r="C8" s="24">
        <v>180078</v>
      </c>
      <c r="D8" s="24">
        <v>153097.4</v>
      </c>
      <c r="E8" s="34">
        <f t="shared" si="0"/>
        <v>-26980.600000000006</v>
      </c>
      <c r="F8" s="25">
        <f t="shared" si="1"/>
        <v>85.017270293983714</v>
      </c>
      <c r="G8" s="4"/>
      <c r="H8" s="4"/>
      <c r="J8" s="4"/>
    </row>
    <row r="9" spans="1:10" ht="46.5" customHeight="1" x14ac:dyDescent="0.2">
      <c r="A9" s="13">
        <v>6</v>
      </c>
      <c r="B9" s="19" t="s">
        <v>7</v>
      </c>
      <c r="C9" s="24">
        <v>947511.6</v>
      </c>
      <c r="D9" s="24">
        <v>916653.8</v>
      </c>
      <c r="E9" s="34">
        <f t="shared" si="0"/>
        <v>-30857.79999999993</v>
      </c>
      <c r="F9" s="25">
        <f t="shared" si="1"/>
        <v>96.743279976730634</v>
      </c>
      <c r="J9" s="4"/>
    </row>
    <row r="10" spans="1:10" ht="51" customHeight="1" x14ac:dyDescent="0.2">
      <c r="A10" s="14">
        <v>7</v>
      </c>
      <c r="B10" s="19" t="s">
        <v>9</v>
      </c>
      <c r="C10" s="24">
        <v>280745</v>
      </c>
      <c r="D10" s="24">
        <v>194588.7</v>
      </c>
      <c r="E10" s="34">
        <f t="shared" si="0"/>
        <v>-86156.299999999988</v>
      </c>
      <c r="F10" s="25">
        <f t="shared" si="1"/>
        <v>69.311546064934376</v>
      </c>
      <c r="H10" s="4"/>
      <c r="J10" s="4"/>
    </row>
    <row r="11" spans="1:10" ht="34.5" customHeight="1" x14ac:dyDescent="0.2">
      <c r="A11" s="36" t="s">
        <v>5</v>
      </c>
      <c r="B11" s="37"/>
      <c r="C11" s="26">
        <f>SUM(C4:C10)</f>
        <v>376534317.5</v>
      </c>
      <c r="D11" s="26">
        <f>SUM(D4:D10)</f>
        <v>273201487</v>
      </c>
      <c r="E11" s="27">
        <f>D11-C11</f>
        <v>-103332830.5</v>
      </c>
      <c r="F11" s="16">
        <f t="shared" si="1"/>
        <v>72.55686249633807</v>
      </c>
      <c r="H11" s="4"/>
      <c r="I11" s="28"/>
      <c r="J11" s="4"/>
    </row>
    <row r="12" spans="1:10" ht="23.25" customHeight="1" x14ac:dyDescent="0.2">
      <c r="A12" s="39" t="s">
        <v>19</v>
      </c>
      <c r="B12" s="39"/>
      <c r="C12" s="39"/>
      <c r="D12" s="39"/>
      <c r="E12" s="39"/>
      <c r="F12" s="39"/>
    </row>
    <row r="13" spans="1:10" ht="28.5" customHeight="1" x14ac:dyDescent="0.2">
      <c r="A13" s="39"/>
      <c r="B13" s="39"/>
      <c r="C13" s="39"/>
      <c r="D13" s="39"/>
      <c r="E13" s="39"/>
      <c r="F13" s="39"/>
      <c r="J13" s="1" t="s">
        <v>15</v>
      </c>
    </row>
    <row r="14" spans="1:10" ht="12.75" customHeight="1" x14ac:dyDescent="0.2">
      <c r="A14" s="22"/>
      <c r="B14" s="22"/>
      <c r="C14" s="22"/>
      <c r="D14" s="22"/>
      <c r="E14" s="22"/>
      <c r="F14" s="22"/>
    </row>
    <row r="15" spans="1:10" ht="27" customHeight="1" x14ac:dyDescent="0.2">
      <c r="A15" s="6" t="s">
        <v>12</v>
      </c>
      <c r="B15" s="7" t="s">
        <v>1</v>
      </c>
      <c r="C15" s="10" t="s">
        <v>2</v>
      </c>
      <c r="D15" s="11" t="s">
        <v>13</v>
      </c>
      <c r="E15" s="10" t="s">
        <v>14</v>
      </c>
      <c r="F15" s="12" t="s">
        <v>4</v>
      </c>
    </row>
    <row r="16" spans="1:10" ht="36" customHeight="1" x14ac:dyDescent="0.2">
      <c r="A16" s="8">
        <v>1</v>
      </c>
      <c r="B16" s="23" t="s">
        <v>16</v>
      </c>
      <c r="C16" s="29">
        <v>381703911.80000001</v>
      </c>
      <c r="D16" s="29">
        <v>259902362.80000001</v>
      </c>
      <c r="E16" s="30">
        <f>D16-C16</f>
        <v>-121801549</v>
      </c>
      <c r="F16" s="5">
        <f>D16/C16*100</f>
        <v>68.090044342060622</v>
      </c>
    </row>
    <row r="17" spans="1:11" ht="44.25" customHeight="1" x14ac:dyDescent="0.2">
      <c r="A17" s="18">
        <v>2</v>
      </c>
      <c r="B17" s="19" t="s">
        <v>10</v>
      </c>
      <c r="C17" s="31">
        <v>26072</v>
      </c>
      <c r="D17" s="31">
        <v>42898.85</v>
      </c>
      <c r="E17" s="30">
        <f t="shared" ref="E17:E22" si="2">D17-C17</f>
        <v>16826.849999999999</v>
      </c>
      <c r="F17" s="5">
        <f t="shared" ref="F17:F23" si="3">D17/C17*100</f>
        <v>164.5399278919914</v>
      </c>
    </row>
    <row r="18" spans="1:11" s="20" customFormat="1" ht="40.5" x14ac:dyDescent="0.2">
      <c r="A18" s="18">
        <v>3</v>
      </c>
      <c r="B18" s="19" t="s">
        <v>17</v>
      </c>
      <c r="C18" s="32">
        <v>10000</v>
      </c>
      <c r="D18" s="31">
        <v>23950.85</v>
      </c>
      <c r="E18" s="30">
        <f t="shared" si="2"/>
        <v>13950.849999999999</v>
      </c>
      <c r="F18" s="5">
        <f t="shared" si="3"/>
        <v>239.5085</v>
      </c>
      <c r="H18" s="21"/>
    </row>
    <row r="19" spans="1:11" s="20" customFormat="1" ht="40.5" x14ac:dyDescent="0.2">
      <c r="A19" s="18">
        <v>4</v>
      </c>
      <c r="B19" s="19" t="s">
        <v>8</v>
      </c>
      <c r="C19" s="32">
        <v>337</v>
      </c>
      <c r="D19" s="31">
        <v>23317.4</v>
      </c>
      <c r="E19" s="30">
        <f t="shared" si="2"/>
        <v>22980.400000000001</v>
      </c>
      <c r="F19" s="5">
        <f t="shared" si="3"/>
        <v>6919.1097922848667</v>
      </c>
      <c r="H19" s="21"/>
      <c r="I19" s="21"/>
    </row>
    <row r="20" spans="1:11" s="20" customFormat="1" ht="51" customHeight="1" x14ac:dyDescent="0.2">
      <c r="A20" s="18">
        <v>5</v>
      </c>
      <c r="B20" s="19" t="s">
        <v>6</v>
      </c>
      <c r="C20" s="32">
        <v>32552</v>
      </c>
      <c r="D20" s="31">
        <v>99658.7</v>
      </c>
      <c r="E20" s="30">
        <f t="shared" si="2"/>
        <v>67106.7</v>
      </c>
      <c r="F20" s="5">
        <f t="shared" si="3"/>
        <v>306.15231014991394</v>
      </c>
      <c r="H20" s="21"/>
      <c r="I20" s="21"/>
    </row>
    <row r="21" spans="1:11" s="20" customFormat="1" ht="42.75" customHeight="1" x14ac:dyDescent="0.2">
      <c r="A21" s="18">
        <v>6</v>
      </c>
      <c r="B21" s="19" t="s">
        <v>7</v>
      </c>
      <c r="C21" s="32">
        <v>93152.5</v>
      </c>
      <c r="D21" s="31">
        <v>485217.6</v>
      </c>
      <c r="E21" s="30">
        <f t="shared" si="2"/>
        <v>392065.1</v>
      </c>
      <c r="F21" s="5">
        <f t="shared" si="3"/>
        <v>520.88521510426449</v>
      </c>
      <c r="H21" s="21"/>
    </row>
    <row r="22" spans="1:11" s="20" customFormat="1" ht="48" customHeight="1" x14ac:dyDescent="0.2">
      <c r="A22" s="8">
        <v>7</v>
      </c>
      <c r="B22" s="19" t="s">
        <v>9</v>
      </c>
      <c r="C22" s="32">
        <v>13804</v>
      </c>
      <c r="D22" s="31">
        <v>50489.5</v>
      </c>
      <c r="E22" s="30">
        <f t="shared" si="2"/>
        <v>36685.5</v>
      </c>
      <c r="F22" s="5">
        <f t="shared" si="3"/>
        <v>365.75992465951902</v>
      </c>
      <c r="K22" s="21"/>
    </row>
    <row r="23" spans="1:11" ht="36" customHeight="1" x14ac:dyDescent="0.2">
      <c r="A23" s="35" t="s">
        <v>5</v>
      </c>
      <c r="B23" s="35"/>
      <c r="C23" s="26">
        <f>SUM(C16:C22)</f>
        <v>381879829.30000001</v>
      </c>
      <c r="D23" s="26">
        <f>SUM(D16:D22)</f>
        <v>260627895.69999999</v>
      </c>
      <c r="E23" s="26">
        <f>D23-C23</f>
        <v>-121251933.60000002</v>
      </c>
      <c r="F23" s="33">
        <f t="shared" si="3"/>
        <v>68.248667696783215</v>
      </c>
      <c r="K23" s="4"/>
    </row>
    <row r="24" spans="1:11" ht="30.75" customHeight="1" x14ac:dyDescent="0.2">
      <c r="C24" s="4"/>
      <c r="D24" s="4"/>
    </row>
    <row r="25" spans="1:11" x14ac:dyDescent="0.2">
      <c r="C25" s="4"/>
      <c r="D25" s="4"/>
      <c r="E25" s="4"/>
    </row>
    <row r="26" spans="1:11" x14ac:dyDescent="0.2">
      <c r="C26" s="4"/>
      <c r="D26" s="4"/>
    </row>
    <row r="27" spans="1:11" x14ac:dyDescent="0.2">
      <c r="C27" s="4"/>
    </row>
    <row r="32" spans="1:11" x14ac:dyDescent="0.2">
      <c r="D32" s="4"/>
    </row>
  </sheetData>
  <mergeCells count="4">
    <mergeCell ref="A23:B23"/>
    <mergeCell ref="A11:B11"/>
    <mergeCell ref="A1:F1"/>
    <mergeCell ref="A12:F13"/>
  </mergeCells>
  <pageMargins left="0.7" right="0.7" top="0.75" bottom="0.75" header="0.3" footer="0.3"/>
  <pageSetup paperSize="9" scale="60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август</vt:lpstr>
      <vt:lpstr>'1 август'!Область_печати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2026-08-17T13:19:16Z</dcterms:modified>
</cp:coreProperties>
</file>