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01.07.26" sheetId="1" r:id="rId1"/>
  </sheets>
  <calcPr calcId="124519"/>
</workbook>
</file>

<file path=xl/calcChain.xml><?xml version="1.0" encoding="utf-8"?>
<calcChain xmlns="http://schemas.openxmlformats.org/spreadsheetml/2006/main">
  <c r="C8" i="1"/>
  <c r="F9"/>
  <c r="G9"/>
  <c r="F10"/>
  <c r="G10"/>
  <c r="F11"/>
  <c r="G11"/>
  <c r="F12"/>
  <c r="G12"/>
  <c r="D8"/>
  <c r="E8"/>
  <c r="G8" l="1"/>
  <c r="F8"/>
</calcChain>
</file>

<file path=xl/sharedStrings.xml><?xml version="1.0" encoding="utf-8"?>
<sst xmlns="http://schemas.openxmlformats.org/spreadsheetml/2006/main" count="18" uniqueCount="18">
  <si>
    <t>Факт</t>
  </si>
  <si>
    <t>%</t>
  </si>
  <si>
    <t>001</t>
  </si>
  <si>
    <t>Бюджеттік сыныптама коды</t>
  </si>
  <si>
    <t xml:space="preserve">Атауы </t>
  </si>
  <si>
    <t>Жоспардан ауытқу</t>
  </si>
  <si>
    <t>Жоспар</t>
  </si>
  <si>
    <t>игерілмеген сома, мың теңге</t>
  </si>
  <si>
    <t>Экономика және бюджеттік жоспарлау бөлімі ММ  (Облыстық маңызы бар қала)</t>
  </si>
  <si>
    <t>006</t>
  </si>
  <si>
    <t>099</t>
  </si>
  <si>
    <t>"Мамандарды әлеуметтік қолдау шараларын іске асыруға арналған бюджеттік кредиттер"</t>
  </si>
  <si>
    <t>"Мамандарға әлеуметтік қолдау көрсету бойынша шараларды іске асыру"</t>
  </si>
  <si>
    <t>"Төменгі  тұрған бюджеттерге берілетін ағым дағы нысаналы трансферттер"</t>
  </si>
  <si>
    <t>"Экономикалық саясатты мемлекеттік жоспарлау жүйесін калыптастыру және дамыту саласыңдағы мемлекеттік саясатты іске асыру жөніндегі кызметтер "</t>
  </si>
  <si>
    <t>2026 жылға арналған жоспар, мың теңге</t>
  </si>
  <si>
    <t>Бюджеттің шығыс бөлігінің орындалуы      
"Железин ауданының  экономика және бюджеттік жоспарлау бөлімі " ММ    
2026 жылғы 1  қыркүйек</t>
  </si>
  <si>
    <t>01.09.2026 жылға орындау, мың теңге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</si>
</sst>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topLeftCell="A2" workbookViewId="0">
      <selection activeCell="I12" sqref="I12"/>
    </sheetView>
  </sheetViews>
  <sheetFormatPr defaultRowHeight="15"/>
  <cols>
    <col min="1" max="1" width="15.28515625" style="1" customWidth="1"/>
    <col min="2" max="2" width="48.42578125" style="1" customWidth="1"/>
    <col min="3" max="3" width="16.5703125" style="1" customWidth="1"/>
    <col min="4" max="4" width="9.7109375" style="1" bestFit="1" customWidth="1"/>
    <col min="5" max="5" width="12.28515625" style="1" customWidth="1"/>
    <col min="6" max="6" width="12.42578125" style="1" customWidth="1"/>
    <col min="7" max="7" width="11.85546875" style="1" customWidth="1"/>
    <col min="8" max="16384" width="9.140625" style="1"/>
  </cols>
  <sheetData>
    <row r="1" spans="1:7" customFormat="1"/>
    <row r="2" spans="1:7" customFormat="1">
      <c r="A2" s="8" t="s">
        <v>16</v>
      </c>
      <c r="B2" s="9"/>
      <c r="C2" s="9"/>
      <c r="D2" s="9"/>
      <c r="E2" s="9"/>
      <c r="F2" s="9"/>
      <c r="G2" s="9"/>
    </row>
    <row r="3" spans="1:7" customFormat="1">
      <c r="A3" s="9"/>
      <c r="B3" s="9"/>
      <c r="C3" s="9"/>
      <c r="D3" s="9"/>
      <c r="E3" s="9"/>
      <c r="F3" s="9"/>
      <c r="G3" s="9"/>
    </row>
    <row r="4" spans="1:7" customFormat="1">
      <c r="A4" s="9"/>
      <c r="B4" s="9"/>
      <c r="C4" s="9"/>
      <c r="D4" s="9"/>
      <c r="E4" s="9"/>
      <c r="F4" s="9"/>
      <c r="G4" s="9"/>
    </row>
    <row r="5" spans="1:7" customFormat="1"/>
    <row r="6" spans="1:7" customFormat="1" ht="56.25" customHeight="1">
      <c r="A6" s="10" t="s">
        <v>3</v>
      </c>
      <c r="B6" s="10" t="s">
        <v>4</v>
      </c>
      <c r="C6" s="10" t="s">
        <v>15</v>
      </c>
      <c r="D6" s="12" t="s">
        <v>17</v>
      </c>
      <c r="E6" s="13"/>
      <c r="F6" s="12" t="s">
        <v>5</v>
      </c>
      <c r="G6" s="13"/>
    </row>
    <row r="7" spans="1:7" customFormat="1" ht="57" customHeight="1">
      <c r="A7" s="11"/>
      <c r="B7" s="11"/>
      <c r="C7" s="11"/>
      <c r="D7" s="2" t="s">
        <v>6</v>
      </c>
      <c r="E7" s="2" t="s">
        <v>0</v>
      </c>
      <c r="F7" s="6" t="s">
        <v>7</v>
      </c>
      <c r="G7" s="6" t="s">
        <v>1</v>
      </c>
    </row>
    <row r="8" spans="1:7" customFormat="1" ht="36" customHeight="1">
      <c r="A8" s="2">
        <v>453</v>
      </c>
      <c r="B8" s="3" t="s">
        <v>8</v>
      </c>
      <c r="C8" s="4">
        <f>SUM(C9:C12)</f>
        <v>174990</v>
      </c>
      <c r="D8" s="4">
        <f>SUM(D9:D12)</f>
        <v>55545.7</v>
      </c>
      <c r="E8" s="4">
        <f>SUM(E9:E12)</f>
        <v>55543.351999999999</v>
      </c>
      <c r="F8" s="4">
        <f>SUM(F9:F12)</f>
        <v>2.3480000000017753</v>
      </c>
      <c r="G8" s="4">
        <f>(E8/D8)*100</f>
        <v>99.99577285010362</v>
      </c>
    </row>
    <row r="9" spans="1:7" customFormat="1" ht="44.25" customHeight="1">
      <c r="A9" s="5" t="s">
        <v>2</v>
      </c>
      <c r="B9" s="3" t="s">
        <v>14</v>
      </c>
      <c r="C9" s="4">
        <v>63457</v>
      </c>
      <c r="D9" s="4">
        <v>42914</v>
      </c>
      <c r="E9" s="4">
        <v>42911.652999999998</v>
      </c>
      <c r="F9" s="4">
        <f>D9-E9</f>
        <v>2.3470000000015716</v>
      </c>
      <c r="G9" s="4">
        <f t="shared" ref="G9:G12" si="0">(E9/D9)*100</f>
        <v>99.994530922309735</v>
      </c>
    </row>
    <row r="10" spans="1:7" customFormat="1" ht="32.25" customHeight="1">
      <c r="A10" s="5" t="s">
        <v>9</v>
      </c>
      <c r="B10" s="3" t="s">
        <v>11</v>
      </c>
      <c r="C10" s="4">
        <v>86500</v>
      </c>
      <c r="D10" s="4">
        <v>0</v>
      </c>
      <c r="E10" s="4">
        <v>0</v>
      </c>
      <c r="F10" s="4">
        <f t="shared" ref="F10:F12" si="1">D10-E10</f>
        <v>0</v>
      </c>
      <c r="G10" s="4" t="e">
        <f t="shared" si="0"/>
        <v>#DIV/0!</v>
      </c>
    </row>
    <row r="11" spans="1:7" customFormat="1" ht="33" customHeight="1">
      <c r="A11" s="5" t="s">
        <v>10</v>
      </c>
      <c r="B11" s="3" t="s">
        <v>12</v>
      </c>
      <c r="C11" s="4">
        <v>23285</v>
      </c>
      <c r="D11" s="4">
        <v>10883.7</v>
      </c>
      <c r="E11" s="4">
        <v>10883.699000000001</v>
      </c>
      <c r="F11" s="4">
        <f t="shared" si="1"/>
        <v>1.0000000002037268E-3</v>
      </c>
      <c r="G11" s="4">
        <f t="shared" si="0"/>
        <v>99.999990811948138</v>
      </c>
    </row>
    <row r="12" spans="1:7" ht="34.5" customHeight="1">
      <c r="A12" s="7">
        <v>113</v>
      </c>
      <c r="B12" s="3" t="s">
        <v>13</v>
      </c>
      <c r="C12" s="4">
        <v>1748</v>
      </c>
      <c r="D12" s="4">
        <v>1748</v>
      </c>
      <c r="E12" s="4">
        <v>1748</v>
      </c>
      <c r="F12" s="4">
        <f t="shared" si="1"/>
        <v>0</v>
      </c>
      <c r="G12" s="4">
        <f t="shared" si="0"/>
        <v>100</v>
      </c>
    </row>
  </sheetData>
  <mergeCells count="6">
    <mergeCell ref="A2:G4"/>
    <mergeCell ref="A6:A7"/>
    <mergeCell ref="B6:B7"/>
    <mergeCell ref="C6:C7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01.07.26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2026-09-01T13:08:50Z</dcterms:modified>
</cp:coreProperties>
</file>