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J31" i="1" l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K23" i="1"/>
  <c r="J23" i="1"/>
  <c r="I23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J17" i="1"/>
  <c r="I17" i="1"/>
  <c r="J16" i="1"/>
  <c r="I16" i="1"/>
  <c r="K15" i="1"/>
  <c r="J15" i="1"/>
  <c r="J14" i="1" s="1"/>
  <c r="J13" i="1" s="1"/>
  <c r="J12" i="1" s="1"/>
  <c r="I15" i="1"/>
  <c r="I14" i="1" s="1"/>
  <c r="I13" i="1" s="1"/>
  <c r="I12" i="1" s="1"/>
  <c r="K14" i="1"/>
  <c r="H14" i="1"/>
  <c r="G14" i="1"/>
  <c r="F14" i="1"/>
  <c r="K13" i="1"/>
  <c r="H13" i="1"/>
  <c r="G13" i="1"/>
  <c r="F13" i="1"/>
  <c r="F12" i="1" s="1"/>
  <c r="K12" i="1"/>
  <c r="H12" i="1"/>
  <c r="G12" i="1"/>
  <c r="I35" i="1" l="1"/>
  <c r="J35" i="1"/>
  <c r="G35" i="1"/>
  <c r="F35" i="1"/>
  <c r="H35" i="1" l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<sst xmlns="http://schemas.openxmlformats.org/spreadsheetml/2006/main" count="41" uniqueCount="37">
  <si>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</si>
  <si>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</si>
  <si>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</si>
  <si>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</si>
  <si>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</si>
  <si>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</si>
  <si>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</si>
  <si>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</si>
  <si>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</si>
  <si>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</si>
  <si>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</si>
  <si>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</si>
  <si>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</si>
  <si>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</si>
  <si>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</si>
  <si>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</si>
  <si>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</si>
  <si>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</si>
  <si>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</si>
  <si>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</si>
  <si>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</si>
  <si>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</si>
  <si>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</si>
  <si>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</si>
  <si>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</si>
  <si>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</si>
  <si>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</si>
  <si>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</si>
  <si>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</si>
  <si>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</si>
  <si>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</si>
  <si>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</si>
  <si>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</si>
  <si>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</si>
  <si>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</si>
  <si>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</si>
  <si>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01.09.2026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</si>
</sst>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O11" sqref="O11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2" t="s">
        <v>14</v>
      </c>
      <c r="B6" s="23"/>
      <c r="C6" s="23"/>
      <c r="D6" s="23"/>
      <c r="E6" s="23"/>
      <c r="F6" s="22" t="s">
        <v>15</v>
      </c>
      <c r="G6" s="23"/>
    </row>
    <row r="7" spans="1:11" ht="15" customHeight="1" x14ac:dyDescent="0.25">
      <c r="A7" s="22" t="s">
        <v>16</v>
      </c>
      <c r="B7" s="23"/>
      <c r="C7" s="23"/>
      <c r="D7" s="23"/>
      <c r="E7" s="23"/>
      <c r="F7" s="22" t="s">
        <v>17</v>
      </c>
      <c r="G7" s="22"/>
      <c r="H7" s="22"/>
      <c r="I7" s="22"/>
    </row>
    <row r="10" spans="1:11" ht="32.25" customHeight="1" x14ac:dyDescent="0.25">
      <c r="A10" s="24" t="s">
        <v>18</v>
      </c>
      <c r="B10" s="25"/>
      <c r="C10" s="25"/>
      <c r="D10" s="25"/>
      <c r="E10" s="26" t="s">
        <v>19</v>
      </c>
      <c r="F10" s="20" t="s">
        <v>20</v>
      </c>
      <c r="G10" s="20"/>
      <c r="H10" s="8" t="s">
        <v>21</v>
      </c>
      <c r="I10" s="20" t="s">
        <v>22</v>
      </c>
      <c r="J10" s="20"/>
      <c r="K10" s="8" t="s">
        <v>26</v>
      </c>
    </row>
    <row r="11" spans="1:11" ht="33" customHeight="1" x14ac:dyDescent="0.25">
      <c r="A11" s="2"/>
      <c r="B11" s="2"/>
      <c r="C11" s="2"/>
      <c r="D11" s="2"/>
      <c r="E11" s="27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8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</v>
      </c>
      <c r="G12" s="7">
        <f t="shared" ref="G12:I12" si="0">G13+G32</f>
        <v>61992.099999999991</v>
      </c>
      <c r="H12" s="7">
        <f t="shared" si="0"/>
        <v>61990.836479999998</v>
      </c>
      <c r="I12" s="7">
        <f t="shared" si="0"/>
        <v>32244.163520000002</v>
      </c>
      <c r="J12" s="14">
        <f>J13+J33</f>
        <v>1.2635199999995508</v>
      </c>
      <c r="K12" s="9">
        <f>H12/G12*100</f>
        <v>99.997961804810615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7">
        <f>F14</f>
        <v>94235</v>
      </c>
      <c r="G13" s="7">
        <f t="shared" ref="G13:I13" si="1">G14</f>
        <v>61992.099999999991</v>
      </c>
      <c r="H13" s="7">
        <f t="shared" si="1"/>
        <v>61990.836479999998</v>
      </c>
      <c r="I13" s="7">
        <f t="shared" si="1"/>
        <v>32244.163520000002</v>
      </c>
      <c r="J13" s="7">
        <f>J14</f>
        <v>1.2635199999995508</v>
      </c>
      <c r="K13" s="9">
        <f t="shared" ref="K13:K31" si="2">H13/G13*100</f>
        <v>99.997961804810615</v>
      </c>
    </row>
    <row r="14" spans="1:11" ht="19.149999999999999" customHeight="1" x14ac:dyDescent="0.25">
      <c r="A14" s="2"/>
      <c r="B14" s="2"/>
      <c r="C14" s="5">
        <v>15</v>
      </c>
      <c r="D14" s="2"/>
      <c r="E14" s="18" t="s">
        <v>29</v>
      </c>
      <c r="F14" s="7">
        <f>F15+F16+F17+F18+F19+F20+F21+F22+F23+F24+F25+F26+F27+F28+F29+F30+F31</f>
        <v>94235</v>
      </c>
      <c r="G14" s="7">
        <f>G15+G16+G17+G18+G19+G20+G21+G22+G23+G24+G25+G26+G27+G28+G29+G30+G31</f>
        <v>61992.099999999991</v>
      </c>
      <c r="H14" s="7">
        <f>H15+H16+H17+H18+H19+H20+H21+H22+H23+H24+H25+H26+H27+H28+H29+H30+H31</f>
        <v>61990.836479999998</v>
      </c>
      <c r="I14" s="19">
        <f>I15+I16+I17+I18+I19+I20+I21+I22+I23+I24+I25+I26+I27+I28+I29+I30+I31</f>
        <v>32244.163520000002</v>
      </c>
      <c r="J14" s="7">
        <f>J15+J16+J17+J18+J19+J20+J21+J22+J23+J24+J25+J26+J27+J28+J29+J30+J31</f>
        <v>1.2635199999995508</v>
      </c>
      <c r="K14" s="9">
        <f t="shared" si="2"/>
        <v>99.997961804810615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29764.3</v>
      </c>
      <c r="G15" s="7">
        <v>18525.8</v>
      </c>
      <c r="H15" s="7">
        <v>18525.8</v>
      </c>
      <c r="I15" s="7">
        <f>F15-H15</f>
        <v>11238.5</v>
      </c>
      <c r="J15" s="17">
        <f>G15-H15</f>
        <v>0</v>
      </c>
      <c r="K15" s="9">
        <f t="shared" si="2"/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17200.900000000001</v>
      </c>
      <c r="G16" s="7">
        <v>17200.900000000001</v>
      </c>
      <c r="H16" s="7">
        <v>17200.132000000001</v>
      </c>
      <c r="I16" s="7">
        <f t="shared" ref="I16:I30" si="3">F16-H16</f>
        <v>0.7680000000000291</v>
      </c>
      <c r="J16" s="17">
        <f t="shared" ref="J16:J31" si="4">G16-H16</f>
        <v>0.7680000000000291</v>
      </c>
      <c r="K16" s="9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5115.5</v>
      </c>
      <c r="G17" s="7">
        <v>3340.7</v>
      </c>
      <c r="H17" s="7">
        <v>3340.6179999999999</v>
      </c>
      <c r="I17" s="7">
        <f t="shared" si="3"/>
        <v>1774.8820000000001</v>
      </c>
      <c r="J17" s="17">
        <f t="shared" si="4"/>
        <v>8.1999999999879947E-2</v>
      </c>
      <c r="K17" s="9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1016.5</v>
      </c>
      <c r="G18" s="7">
        <v>508</v>
      </c>
      <c r="H18" s="7">
        <v>507.96100000000001</v>
      </c>
      <c r="I18" s="7">
        <f t="shared" si="3"/>
        <v>508.53899999999999</v>
      </c>
      <c r="J18" s="17">
        <f t="shared" si="4"/>
        <v>3.8999999999987267E-2</v>
      </c>
      <c r="K18" s="9">
        <f t="shared" si="2"/>
        <v>99.992322834645677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2437</v>
      </c>
      <c r="G19" s="7">
        <v>1954.7</v>
      </c>
      <c r="H19" s="7">
        <v>1954.7</v>
      </c>
      <c r="I19" s="7">
        <f t="shared" si="3"/>
        <v>482.29999999999995</v>
      </c>
      <c r="J19" s="17">
        <f t="shared" si="4"/>
        <v>0</v>
      </c>
      <c r="K19" s="9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1432.6</v>
      </c>
      <c r="G20" s="7">
        <v>1061.5999999999999</v>
      </c>
      <c r="H20" s="7">
        <v>1061.5999999999999</v>
      </c>
      <c r="I20" s="7">
        <f t="shared" si="3"/>
        <v>371</v>
      </c>
      <c r="J20" s="17">
        <f t="shared" si="4"/>
        <v>0</v>
      </c>
      <c r="K20" s="9">
        <f t="shared" si="2"/>
        <v>100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1087.8</v>
      </c>
      <c r="H21" s="7">
        <v>1087.8</v>
      </c>
      <c r="I21" s="7">
        <f t="shared" si="3"/>
        <v>189.79999999999995</v>
      </c>
      <c r="J21" s="17">
        <f t="shared" si="4"/>
        <v>0</v>
      </c>
      <c r="K21" s="9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13369.4</v>
      </c>
      <c r="G22" s="7">
        <v>8704.6</v>
      </c>
      <c r="H22" s="7">
        <v>8704.6</v>
      </c>
      <c r="I22" s="7">
        <f t="shared" si="3"/>
        <v>4664.7999999999993</v>
      </c>
      <c r="J22" s="17">
        <f t="shared" si="4"/>
        <v>0</v>
      </c>
      <c r="K22" s="9">
        <f t="shared" si="2"/>
        <v>100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1927.6</v>
      </c>
      <c r="G23" s="7">
        <v>1110.0999999999999</v>
      </c>
      <c r="H23" s="7">
        <v>1110.0999999999999</v>
      </c>
      <c r="I23" s="7">
        <f t="shared" si="3"/>
        <v>817.5</v>
      </c>
      <c r="J23" s="17">
        <f t="shared" si="4"/>
        <v>0</v>
      </c>
      <c r="K23" s="9">
        <f t="shared" si="2"/>
        <v>100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1446.5</v>
      </c>
      <c r="G24" s="7">
        <v>319.5</v>
      </c>
      <c r="H24" s="7">
        <v>319.464</v>
      </c>
      <c r="I24" s="7">
        <f t="shared" si="3"/>
        <v>1127.0360000000001</v>
      </c>
      <c r="J24" s="17">
        <f t="shared" si="4"/>
        <v>3.6000000000001364E-2</v>
      </c>
      <c r="K24" s="9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510</v>
      </c>
      <c r="G25" s="7">
        <v>0</v>
      </c>
      <c r="H25" s="7">
        <v>0</v>
      </c>
      <c r="I25" s="7">
        <f t="shared" si="3"/>
        <v>510</v>
      </c>
      <c r="J25" s="17">
        <f t="shared" si="4"/>
        <v>0</v>
      </c>
      <c r="K25" s="9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4744.5</v>
      </c>
      <c r="G26" s="7">
        <v>2289</v>
      </c>
      <c r="H26" s="7">
        <v>2288.9940000000001</v>
      </c>
      <c r="I26" s="7">
        <f t="shared" si="3"/>
        <v>2455.5059999999999</v>
      </c>
      <c r="J26" s="17">
        <f t="shared" si="4"/>
        <v>5.9999999998581188E-3</v>
      </c>
      <c r="K26" s="9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541.79999999999995</v>
      </c>
      <c r="H27" s="7">
        <v>541.77548000000002</v>
      </c>
      <c r="I27" s="7">
        <f t="shared" si="3"/>
        <v>643.12452000000008</v>
      </c>
      <c r="J27" s="17">
        <f t="shared" si="4"/>
        <v>2.4519999999938591E-2</v>
      </c>
      <c r="K27" s="9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9067.5</v>
      </c>
      <c r="G28" s="7">
        <v>2293.8000000000002</v>
      </c>
      <c r="H28" s="7">
        <v>2293.6640000000002</v>
      </c>
      <c r="I28" s="7">
        <f t="shared" si="3"/>
        <v>6773.8359999999993</v>
      </c>
      <c r="J28" s="17">
        <f t="shared" si="4"/>
        <v>0.13599999999996726</v>
      </c>
      <c r="K28" s="9">
        <v>0</v>
      </c>
    </row>
    <row r="29" spans="1:11" s="15" customFormat="1" ht="31.5" customHeight="1" x14ac:dyDescent="0.25">
      <c r="A29" s="16"/>
      <c r="B29" s="16"/>
      <c r="C29" s="16"/>
      <c r="D29" s="5">
        <v>161</v>
      </c>
      <c r="E29" s="6" t="s">
        <v>34</v>
      </c>
      <c r="F29" s="7">
        <v>1846.1</v>
      </c>
      <c r="G29" s="7">
        <v>1159.7</v>
      </c>
      <c r="H29" s="7">
        <v>1159.69</v>
      </c>
      <c r="I29" s="7">
        <f t="shared" si="3"/>
        <v>686.40999999999985</v>
      </c>
      <c r="J29" s="17">
        <f t="shared" si="4"/>
        <v>9.9999999999909051E-3</v>
      </c>
      <c r="K29" s="9">
        <v>0</v>
      </c>
    </row>
    <row r="30" spans="1:11" s="10" customFormat="1" ht="24" customHeight="1" x14ac:dyDescent="0.25">
      <c r="A30" s="11"/>
      <c r="B30" s="11"/>
      <c r="C30" s="11"/>
      <c r="D30" s="5">
        <v>162</v>
      </c>
      <c r="E30" s="6" t="s">
        <v>31</v>
      </c>
      <c r="F30" s="7">
        <v>1894</v>
      </c>
      <c r="G30" s="7">
        <v>1894</v>
      </c>
      <c r="H30" s="7">
        <v>1893.9380000000001</v>
      </c>
      <c r="I30" s="7">
        <f t="shared" si="3"/>
        <v>6.1999999999898137E-2</v>
      </c>
      <c r="J30" s="17">
        <f>G30-H30</f>
        <v>6.1999999999898137E-2</v>
      </c>
      <c r="K30" s="9">
        <v>0</v>
      </c>
    </row>
    <row r="31" spans="1:11" s="12" customFormat="1" ht="24" customHeight="1" x14ac:dyDescent="0.25">
      <c r="A31" s="13"/>
      <c r="B31" s="13"/>
      <c r="C31" s="13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17">
        <f t="shared" si="4"/>
        <v>0.1</v>
      </c>
      <c r="K31" s="9">
        <v>0</v>
      </c>
    </row>
    <row r="32" spans="1:11" s="10" customFormat="1" ht="25.5" customHeight="1" x14ac:dyDescent="0.25">
      <c r="A32" s="11"/>
      <c r="B32" s="11">
        <v>3</v>
      </c>
      <c r="C32" s="11"/>
      <c r="D32" s="5"/>
      <c r="E32" s="6" t="s">
        <v>32</v>
      </c>
      <c r="F32" s="7"/>
      <c r="G32" s="7"/>
      <c r="H32" s="7"/>
      <c r="I32" s="7"/>
      <c r="J32" s="7"/>
      <c r="K32" s="9"/>
    </row>
    <row r="33" spans="1:11" s="10" customFormat="1" ht="19.149999999999999" customHeight="1" x14ac:dyDescent="0.25">
      <c r="A33" s="11"/>
      <c r="B33" s="11"/>
      <c r="C33" s="11">
        <v>15</v>
      </c>
      <c r="D33" s="5"/>
      <c r="E33" s="6" t="s">
        <v>29</v>
      </c>
      <c r="F33" s="7"/>
      <c r="G33" s="7"/>
      <c r="H33" s="7"/>
      <c r="I33" s="7"/>
      <c r="J33" s="7"/>
      <c r="K33" s="9"/>
    </row>
    <row r="34" spans="1:11" s="10" customFormat="1" ht="24" customHeight="1" x14ac:dyDescent="0.25">
      <c r="A34" s="11"/>
      <c r="B34" s="11"/>
      <c r="C34" s="11"/>
      <c r="D34" s="5">
        <v>414</v>
      </c>
      <c r="E34" s="6" t="s">
        <v>13</v>
      </c>
      <c r="F34" s="7"/>
      <c r="G34" s="7"/>
      <c r="H34" s="7"/>
      <c r="I34" s="7"/>
      <c r="J34" s="7"/>
      <c r="K34" s="9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</v>
      </c>
      <c r="G35" s="7">
        <f>G12</f>
        <v>61992.099999999991</v>
      </c>
      <c r="H35" s="7">
        <f>H12</f>
        <v>61990.836479999998</v>
      </c>
      <c r="I35" s="7">
        <f t="shared" ref="I35" si="5">I12</f>
        <v>32244.163520000002</v>
      </c>
      <c r="J35" s="7">
        <f>J12</f>
        <v>1.2635199999995508</v>
      </c>
      <c r="K35" s="9">
        <f t="shared" ref="K35" si="6">H35/G35*100</f>
        <v>99.997961804810615</v>
      </c>
    </row>
    <row r="38" spans="1:1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2026-08-27T10:41:04Z</dcterms:modified>
</cp:coreProperties>
</file>