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каз.яз.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2"/>
  <c r="K21"/>
  <c r="I21"/>
  <c r="G21"/>
  <c r="F21"/>
  <c r="M20"/>
  <c r="K20"/>
  <c r="I20"/>
  <c r="G20"/>
  <c r="G17" s="1"/>
  <c r="F20"/>
  <c r="F17" s="1"/>
  <c r="M19"/>
  <c r="M17" s="1"/>
  <c r="K19"/>
  <c r="I19"/>
  <c r="G19"/>
  <c r="F19"/>
  <c r="M18"/>
  <c r="K18"/>
  <c r="K17" s="1"/>
  <c r="I18"/>
  <c r="G18"/>
  <c r="F18"/>
  <c r="L17"/>
  <c r="J17"/>
  <c r="I17"/>
  <c r="H17"/>
  <c r="E17"/>
  <c r="D17"/>
  <c r="C17"/>
  <c r="N10"/>
  <c r="L10"/>
  <c r="J10"/>
  <c r="N9"/>
  <c r="L9"/>
  <c r="N8"/>
  <c r="L8"/>
  <c r="N7"/>
  <c r="L7"/>
  <c r="J7"/>
  <c r="M6"/>
  <c r="K6"/>
  <c r="J6"/>
  <c r="I6"/>
  <c r="G10"/>
  <c r="F10"/>
  <c r="G9"/>
  <c r="F9"/>
  <c r="G8"/>
  <c r="F8"/>
  <c r="G7"/>
  <c r="G6" s="1"/>
  <c r="F7"/>
  <c r="E6"/>
  <c r="D6"/>
  <c r="C6"/>
  <c r="F6" l="1"/>
  <c r="L6"/>
  <c r="N6"/>
</calcChain>
</file>

<file path=xl/sharedStrings.xml><?xml version="1.0" encoding="utf-8"?>
<sst xmlns="http://schemas.openxmlformats.org/spreadsheetml/2006/main" count="54" uniqueCount="35">
  <si>
    <t xml:space="preserve">Факт </t>
  </si>
  <si>
    <t xml:space="preserve">Факт  </t>
  </si>
  <si>
    <t>01</t>
  </si>
  <si>
    <t>04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</si>
  <si>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</si>
  <si>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</si>
  <si>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</si>
  <si>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</si>
  <si>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</si>
  <si>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</si>
  <si>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</si>
  <si>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</si>
  <si>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</si>
  <si>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</si>
  <si>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</si>
  <si>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</si>
  <si>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</si>
  <si>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</si>
  <si>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</si>
  <si>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Жалпы сипаттағы мемлекеттік қызметтер</t>
  </si>
  <si>
    <t>Көлік және коммуникация</t>
  </si>
  <si>
    <t>Шығыстар</t>
  </si>
  <si>
    <t>Білім</t>
  </si>
  <si>
    <t>Толық пайдаланылмаған трансферттерді қайтару</t>
  </si>
  <si>
    <t>2023ж. 01.08</t>
  </si>
  <si>
    <t>2024ж. 01.08</t>
  </si>
  <si>
    <t xml:space="preserve"> Байзақов ауылдық округі бюджетінің кіріс бөлігінің 2026 жылғы 1 тамыздағы атқарылуы</t>
  </si>
  <si>
    <t xml:space="preserve">
 2026 жылға арналған жоспар</t>
  </si>
  <si>
    <t xml:space="preserve"> 2026ж. 01.08 орындау</t>
  </si>
  <si>
    <t>2025ж. 01.08</t>
  </si>
  <si>
    <t>2026ж.  фактіден ауытқу</t>
  </si>
  <si>
    <t>Байзақов ауылдық округі бюджетінің 2026 жылғы 1 саүірдағы шығыс бөлігінің орындалуы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</si>
  <si>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</si>
  <si>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>2026 жылға арналған жоспар</t>
  </si>
  <si>
    <t>2026ж. 01.08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</si>
</sst>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textRotation="9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4"/>
  <sheetViews>
    <sheetView tabSelected="1" zoomScale="98" zoomScaleNormal="98" workbookViewId="0">
      <selection activeCell="I16" sqref="I16"/>
    </sheetView>
  </sheetViews>
  <sheetFormatPr defaultRowHeight="15"/>
  <cols>
    <col min="2" max="2" width="16.42578125" customWidth="1"/>
    <col min="7" max="7" width="11.140625" customWidth="1"/>
    <col min="8" max="8" width="9.42578125" customWidth="1"/>
    <col min="9" max="9" width="11.140625" customWidth="1"/>
    <col min="10" max="10" width="7.85546875" customWidth="1"/>
    <col min="11" max="11" width="9.42578125" customWidth="1"/>
    <col min="12" max="12" width="8.7109375" customWidth="1"/>
  </cols>
  <sheetData>
    <row r="2" spans="1:14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0" t="s">
        <v>5</v>
      </c>
      <c r="N3" s="20"/>
    </row>
    <row r="4" spans="1:14">
      <c r="A4" s="26" t="s">
        <v>6</v>
      </c>
      <c r="B4" s="22" t="s">
        <v>7</v>
      </c>
      <c r="C4" s="23" t="s">
        <v>27</v>
      </c>
      <c r="D4" s="24" t="s">
        <v>28</v>
      </c>
      <c r="E4" s="25"/>
      <c r="F4" s="23" t="s">
        <v>8</v>
      </c>
      <c r="G4" s="23"/>
      <c r="H4" s="27" t="s">
        <v>9</v>
      </c>
      <c r="I4" s="23" t="s">
        <v>29</v>
      </c>
      <c r="J4" s="23"/>
      <c r="K4" s="23" t="s">
        <v>25</v>
      </c>
      <c r="L4" s="23"/>
      <c r="M4" s="23" t="s">
        <v>24</v>
      </c>
      <c r="N4" s="23"/>
    </row>
    <row r="5" spans="1:14" ht="48">
      <c r="A5" s="26"/>
      <c r="B5" s="22"/>
      <c r="C5" s="23"/>
      <c r="D5" s="4" t="s">
        <v>10</v>
      </c>
      <c r="E5" s="4" t="s">
        <v>11</v>
      </c>
      <c r="F5" s="4" t="s">
        <v>12</v>
      </c>
      <c r="G5" s="4" t="s">
        <v>13</v>
      </c>
      <c r="H5" s="28"/>
      <c r="I5" s="4" t="s">
        <v>11</v>
      </c>
      <c r="J5" s="4" t="s">
        <v>30</v>
      </c>
      <c r="K5" s="4" t="s">
        <v>11</v>
      </c>
      <c r="L5" s="4" t="s">
        <v>30</v>
      </c>
      <c r="M5" s="4" t="s">
        <v>11</v>
      </c>
      <c r="N5" s="4" t="s">
        <v>30</v>
      </c>
    </row>
    <row r="6" spans="1:14">
      <c r="A6" s="5"/>
      <c r="B6" s="6"/>
      <c r="C6" s="29">
        <f>SUM(C7:C10)</f>
        <v>71932</v>
      </c>
      <c r="D6" s="29">
        <f>SUM(D7:D10)</f>
        <v>51718.400000000001</v>
      </c>
      <c r="E6" s="29">
        <f>SUM(E7:E10)</f>
        <v>50377.1</v>
      </c>
      <c r="F6" s="30">
        <f>SUM(F7:F10)</f>
        <v>-1341.3000000000002</v>
      </c>
      <c r="G6" s="30">
        <f>SUM(G7:G10)</f>
        <v>-21554.899999999998</v>
      </c>
      <c r="H6" s="29"/>
      <c r="I6" s="29">
        <f t="shared" ref="I6:N6" si="0">SUM(I7:I10)</f>
        <v>43954.5</v>
      </c>
      <c r="J6" s="29">
        <f t="shared" si="0"/>
        <v>6422.6000000000031</v>
      </c>
      <c r="K6" s="29">
        <f t="shared" si="0"/>
        <v>34179.4</v>
      </c>
      <c r="L6" s="29">
        <f t="shared" si="0"/>
        <v>16197.7</v>
      </c>
      <c r="M6" s="29">
        <f t="shared" si="0"/>
        <v>23965.9</v>
      </c>
      <c r="N6" s="29">
        <f t="shared" si="0"/>
        <v>26411.200000000001</v>
      </c>
    </row>
    <row r="7" spans="1:14">
      <c r="A7" s="7">
        <v>1</v>
      </c>
      <c r="B7" s="8" t="s">
        <v>14</v>
      </c>
      <c r="C7" s="31">
        <v>10561</v>
      </c>
      <c r="D7" s="31">
        <v>6548.5</v>
      </c>
      <c r="E7" s="31">
        <v>5207.2</v>
      </c>
      <c r="F7" s="32">
        <f>E7-D7</f>
        <v>-1341.3000000000002</v>
      </c>
      <c r="G7" s="32">
        <f t="shared" ref="G7:G9" si="1">E7-C7</f>
        <v>-5353.8</v>
      </c>
      <c r="H7" s="33"/>
      <c r="I7" s="31">
        <v>5957.4</v>
      </c>
      <c r="J7" s="31">
        <f>E7-I7</f>
        <v>-750.19999999999982</v>
      </c>
      <c r="K7" s="31">
        <v>6079.9</v>
      </c>
      <c r="L7" s="31">
        <f>E7-K7</f>
        <v>-872.69999999999982</v>
      </c>
      <c r="M7" s="31">
        <v>6609.4</v>
      </c>
      <c r="N7" s="31">
        <f>E7-M7</f>
        <v>-1402.1999999999998</v>
      </c>
    </row>
    <row r="8" spans="1:14" ht="24">
      <c r="A8" s="7">
        <v>2</v>
      </c>
      <c r="B8" s="8" t="s">
        <v>15</v>
      </c>
      <c r="C8" s="31">
        <v>0</v>
      </c>
      <c r="D8" s="32">
        <v>0</v>
      </c>
      <c r="E8" s="32">
        <v>0</v>
      </c>
      <c r="F8" s="32">
        <f t="shared" ref="F8:F9" si="2">E8-D8</f>
        <v>0</v>
      </c>
      <c r="G8" s="32">
        <f t="shared" si="1"/>
        <v>0</v>
      </c>
      <c r="H8" s="33"/>
      <c r="I8" s="32">
        <v>0</v>
      </c>
      <c r="J8" s="31">
        <v>0</v>
      </c>
      <c r="K8" s="32">
        <v>0</v>
      </c>
      <c r="L8" s="31">
        <f t="shared" ref="L8:L9" si="3">E8-K8</f>
        <v>0</v>
      </c>
      <c r="M8" s="31"/>
      <c r="N8" s="31">
        <f t="shared" ref="N8:N9" si="4">E8-M8</f>
        <v>0</v>
      </c>
    </row>
    <row r="9" spans="1:14" ht="36">
      <c r="A9" s="7">
        <v>3</v>
      </c>
      <c r="B9" s="8" t="s">
        <v>16</v>
      </c>
      <c r="C9" s="31"/>
      <c r="D9" s="32"/>
      <c r="E9" s="32"/>
      <c r="F9" s="32">
        <f t="shared" si="2"/>
        <v>0</v>
      </c>
      <c r="G9" s="32">
        <f t="shared" si="1"/>
        <v>0</v>
      </c>
      <c r="H9" s="33"/>
      <c r="I9" s="32"/>
      <c r="J9" s="31">
        <v>0</v>
      </c>
      <c r="K9" s="32"/>
      <c r="L9" s="31">
        <f t="shared" si="3"/>
        <v>0</v>
      </c>
      <c r="M9" s="31"/>
      <c r="N9" s="31">
        <f t="shared" si="4"/>
        <v>0</v>
      </c>
    </row>
    <row r="10" spans="1:14" ht="24">
      <c r="A10" s="7">
        <v>4</v>
      </c>
      <c r="B10" s="8" t="s">
        <v>17</v>
      </c>
      <c r="C10" s="31">
        <v>61371</v>
      </c>
      <c r="D10" s="31">
        <v>45169.9</v>
      </c>
      <c r="E10" s="31">
        <v>45169.9</v>
      </c>
      <c r="F10" s="32">
        <f>E10-D10</f>
        <v>0</v>
      </c>
      <c r="G10" s="32">
        <f>E10-C10</f>
        <v>-16201.099999999999</v>
      </c>
      <c r="H10" s="33"/>
      <c r="I10" s="31">
        <v>37997.1</v>
      </c>
      <c r="J10" s="31">
        <f>E10-I10</f>
        <v>7172.8000000000029</v>
      </c>
      <c r="K10" s="31">
        <v>28099.5</v>
      </c>
      <c r="L10" s="31">
        <f>E10-K10</f>
        <v>17070.400000000001</v>
      </c>
      <c r="M10" s="31">
        <v>17356.5</v>
      </c>
      <c r="N10" s="31">
        <f>E10-M10</f>
        <v>27813.4</v>
      </c>
    </row>
    <row r="11" spans="1:1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19" t="s">
        <v>31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3"/>
    </row>
    <row r="14" spans="1:14">
      <c r="A14" s="1"/>
      <c r="B14" s="2"/>
      <c r="C14" s="3"/>
      <c r="D14" s="3"/>
      <c r="E14" s="3"/>
      <c r="F14" s="2"/>
      <c r="G14" s="3"/>
      <c r="H14" s="3"/>
      <c r="I14" s="3"/>
      <c r="J14" s="3"/>
      <c r="K14" s="3"/>
      <c r="L14" s="20" t="s">
        <v>5</v>
      </c>
      <c r="M14" s="20"/>
      <c r="N14" s="3"/>
    </row>
    <row r="15" spans="1:14">
      <c r="A15" s="21" t="s">
        <v>18</v>
      </c>
      <c r="B15" s="22" t="s">
        <v>7</v>
      </c>
      <c r="C15" s="23" t="s">
        <v>33</v>
      </c>
      <c r="D15" s="24" t="s">
        <v>28</v>
      </c>
      <c r="E15" s="25"/>
      <c r="F15" s="23" t="s">
        <v>8</v>
      </c>
      <c r="G15" s="23"/>
      <c r="H15" s="23" t="s">
        <v>29</v>
      </c>
      <c r="I15" s="23"/>
      <c r="J15" s="23" t="s">
        <v>25</v>
      </c>
      <c r="K15" s="23"/>
      <c r="L15" s="23" t="s">
        <v>24</v>
      </c>
      <c r="M15" s="23"/>
      <c r="N15" s="9"/>
    </row>
    <row r="16" spans="1:14" ht="48">
      <c r="A16" s="21"/>
      <c r="B16" s="22"/>
      <c r="C16" s="23"/>
      <c r="D16" s="4" t="s">
        <v>10</v>
      </c>
      <c r="E16" s="4" t="s">
        <v>0</v>
      </c>
      <c r="F16" s="4" t="s">
        <v>12</v>
      </c>
      <c r="G16" s="4" t="s">
        <v>13</v>
      </c>
      <c r="H16" s="4" t="s">
        <v>1</v>
      </c>
      <c r="I16" s="4" t="s">
        <v>34</v>
      </c>
      <c r="J16" s="4" t="s">
        <v>1</v>
      </c>
      <c r="K16" s="4" t="s">
        <v>34</v>
      </c>
      <c r="L16" s="4" t="s">
        <v>1</v>
      </c>
      <c r="M16" s="4" t="s">
        <v>34</v>
      </c>
      <c r="N16" s="9"/>
    </row>
    <row r="17" spans="1:14">
      <c r="A17" s="10"/>
      <c r="B17" s="3" t="s">
        <v>21</v>
      </c>
      <c r="C17" s="11">
        <f>SUM(C18:C22)</f>
        <v>73534</v>
      </c>
      <c r="D17" s="11">
        <f t="shared" ref="D17:M17" si="5">SUM(D18:D22)</f>
        <v>51720.399999999994</v>
      </c>
      <c r="E17" s="11">
        <f t="shared" si="5"/>
        <v>51717.599999999999</v>
      </c>
      <c r="F17" s="11">
        <f t="shared" si="5"/>
        <v>-2.8000000000019099</v>
      </c>
      <c r="G17" s="11">
        <f t="shared" si="5"/>
        <v>-22024.400000000001</v>
      </c>
      <c r="H17" s="11">
        <f t="shared" si="5"/>
        <v>44033.3</v>
      </c>
      <c r="I17" s="11">
        <f t="shared" si="5"/>
        <v>7476.2999999999947</v>
      </c>
      <c r="J17" s="11">
        <f t="shared" si="5"/>
        <v>42364.3</v>
      </c>
      <c r="K17" s="11">
        <f t="shared" si="5"/>
        <v>9145.2999999999993</v>
      </c>
      <c r="L17" s="11">
        <f t="shared" si="5"/>
        <v>21712.399999999998</v>
      </c>
      <c r="M17" s="11">
        <f t="shared" si="5"/>
        <v>29797.200000000004</v>
      </c>
      <c r="N17" s="12"/>
    </row>
    <row r="18" spans="1:14" ht="30" customHeight="1">
      <c r="A18" s="13" t="s">
        <v>2</v>
      </c>
      <c r="B18" s="14" t="s">
        <v>19</v>
      </c>
      <c r="C18" s="15">
        <v>32129</v>
      </c>
      <c r="D18" s="15">
        <v>21966.2</v>
      </c>
      <c r="E18" s="15">
        <v>21964.1</v>
      </c>
      <c r="F18" s="15">
        <f>E18-D18</f>
        <v>-2.1000000000021828</v>
      </c>
      <c r="G18" s="15">
        <f>E18-C18</f>
        <v>-10164.900000000001</v>
      </c>
      <c r="H18" s="15">
        <v>20363.2</v>
      </c>
      <c r="I18" s="15">
        <f>E18-H18</f>
        <v>1600.8999999999978</v>
      </c>
      <c r="J18" s="15">
        <v>17946</v>
      </c>
      <c r="K18" s="16">
        <f>E18-J18</f>
        <v>4018.0999999999985</v>
      </c>
      <c r="L18" s="15">
        <v>16927.099999999999</v>
      </c>
      <c r="M18" s="15">
        <f t="shared" ref="M18:M21" si="6">E18-L18</f>
        <v>5037</v>
      </c>
      <c r="N18" s="3"/>
    </row>
    <row r="19" spans="1:14">
      <c r="A19" s="13" t="s">
        <v>3</v>
      </c>
      <c r="B19" s="17" t="s">
        <v>22</v>
      </c>
      <c r="C19" s="15">
        <v>34798</v>
      </c>
      <c r="D19" s="15">
        <v>25816.5</v>
      </c>
      <c r="E19" s="15">
        <v>25816.5</v>
      </c>
      <c r="F19" s="15">
        <f t="shared" ref="F19:F21" si="7">E19-D19</f>
        <v>0</v>
      </c>
      <c r="G19" s="15">
        <f>E19-C19</f>
        <v>-8981.5</v>
      </c>
      <c r="H19" s="15">
        <v>4671.3999999999996</v>
      </c>
      <c r="I19" s="15">
        <f>E19-H19</f>
        <v>21145.1</v>
      </c>
      <c r="J19" s="15">
        <v>21845.5</v>
      </c>
      <c r="K19" s="16">
        <f>E19-J19</f>
        <v>3971</v>
      </c>
      <c r="L19" s="15">
        <v>3707.6</v>
      </c>
      <c r="M19" s="15">
        <f t="shared" si="6"/>
        <v>22108.9</v>
      </c>
      <c r="N19" s="3"/>
    </row>
    <row r="20" spans="1:14" ht="24.75">
      <c r="A20" s="13" t="s">
        <v>4</v>
      </c>
      <c r="B20" s="14" t="s">
        <v>20</v>
      </c>
      <c r="C20" s="15">
        <v>5833</v>
      </c>
      <c r="D20" s="15">
        <v>3727.7</v>
      </c>
      <c r="E20" s="15">
        <v>3727.4</v>
      </c>
      <c r="F20" s="15">
        <f t="shared" si="7"/>
        <v>-0.29999999999972715</v>
      </c>
      <c r="G20" s="15">
        <f>E20-C20</f>
        <v>-2105.6</v>
      </c>
      <c r="H20" s="15">
        <v>18997.900000000001</v>
      </c>
      <c r="I20" s="15">
        <f>E20-H20</f>
        <v>-15270.500000000002</v>
      </c>
      <c r="J20" s="15">
        <v>2572.8000000000002</v>
      </c>
      <c r="K20" s="16">
        <f>E20-J20</f>
        <v>1154.5999999999999</v>
      </c>
      <c r="L20" s="15">
        <v>1077</v>
      </c>
      <c r="M20" s="15">
        <f t="shared" si="6"/>
        <v>2650.4</v>
      </c>
      <c r="N20" s="18"/>
    </row>
    <row r="21" spans="1:14" ht="48.75">
      <c r="A21" s="17">
        <v>15</v>
      </c>
      <c r="B21" s="14" t="s">
        <v>23</v>
      </c>
      <c r="C21" s="15">
        <v>2</v>
      </c>
      <c r="D21" s="15">
        <v>2</v>
      </c>
      <c r="E21" s="15">
        <v>1.6</v>
      </c>
      <c r="F21" s="15">
        <f t="shared" si="7"/>
        <v>-0.39999999999999991</v>
      </c>
      <c r="G21" s="15">
        <f>E21-C21</f>
        <v>-0.39999999999999991</v>
      </c>
      <c r="H21" s="15">
        <v>0.8</v>
      </c>
      <c r="I21" s="15">
        <f>E21-H21</f>
        <v>0.8</v>
      </c>
      <c r="J21" s="15">
        <v>0</v>
      </c>
      <c r="K21" s="16">
        <f>E21-J21</f>
        <v>1.6</v>
      </c>
      <c r="L21" s="15">
        <v>0.7</v>
      </c>
      <c r="M21" s="15">
        <f t="shared" si="6"/>
        <v>0.90000000000000013</v>
      </c>
      <c r="N21" s="18"/>
    </row>
    <row r="22" spans="1:14" ht="60.75" customHeight="1">
      <c r="A22" s="17">
        <v>16</v>
      </c>
      <c r="B22" s="14" t="s">
        <v>32</v>
      </c>
      <c r="C22" s="15">
        <v>772</v>
      </c>
      <c r="D22" s="15">
        <v>208</v>
      </c>
      <c r="E22" s="15">
        <v>208</v>
      </c>
      <c r="F22" s="15">
        <v>0</v>
      </c>
      <c r="G22" s="15">
        <v>-772</v>
      </c>
      <c r="H22" s="15">
        <v>0</v>
      </c>
      <c r="I22" s="15">
        <v>0</v>
      </c>
      <c r="J22" s="15">
        <v>0</v>
      </c>
      <c r="K22" s="16">
        <v>0</v>
      </c>
      <c r="L22" s="15">
        <v>0</v>
      </c>
      <c r="M22" s="15">
        <v>0</v>
      </c>
      <c r="N22" s="18"/>
    </row>
    <row r="23" spans="1:1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</sheetData>
  <mergeCells count="21">
    <mergeCell ref="A2:N2"/>
    <mergeCell ref="M3:N3"/>
    <mergeCell ref="A4:A5"/>
    <mergeCell ref="B4:B5"/>
    <mergeCell ref="C4:C5"/>
    <mergeCell ref="D4:E4"/>
    <mergeCell ref="F4:G4"/>
    <mergeCell ref="H4:H5"/>
    <mergeCell ref="I4:J4"/>
    <mergeCell ref="K4:L4"/>
    <mergeCell ref="M4:N4"/>
    <mergeCell ref="A13:M13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2026-08-04T11:02:33Z</dcterms:modified>
</cp:coreProperties>
</file>