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 defaultThemeVersion="124226"/>
  <xr:revisionPtr revIDLastSave="0" documentId="13_ncr:1_{738E19AA-EEB8-4F69-85BA-5C29C68DB563}" xr6:coauthVersionLast="45" xr6:coauthVersionMax="45" xr10:uidLastSave="{00000000-0000-0000-0000-000000000000}"/>
  <bookViews>
    <workbookView xWindow="-108" yWindow="-108" windowWidth="23256" windowHeight="12576" tabRatio="772" xr2:uid="{00000000-000D-0000-FFFF-FFFF00000000}"/>
  </bookViews>
  <sheets>
    <sheet name="Лист1" sheetId="1" r:id="rId1"/>
  </sheets>
  <externalReferences>
    <externalReference r:id="rId2"/>
    <externalReference r:id="rId3"/>
    <externalReference r:id="rId4"/>
    <externalReference r:id="rId5"/>
  </externalReferences>
  <definedNames>
    <definedName name="_xlnm.Print_Area" localSheetId="0">Лист1!$A$1:$Z$164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336" i="1" l="1"/>
  <c r="I336" i="1"/>
  <c r="F333" i="1" l="1"/>
  <c r="F322" i="1" l="1"/>
  <c r="H313" i="1" l="1"/>
  <c r="I250" i="1" l="1"/>
  <c r="H250" i="1"/>
  <c r="F225" i="1" l="1"/>
  <c r="L216" i="1" l="1"/>
  <c r="I216" i="1"/>
  <c r="H216" i="1"/>
  <c r="F216" i="1"/>
</calcChain>
</file>

<file path=xl/sharedStrings.xml><?xml version="1.0" encoding="utf-8"?>
<sst xmlns="http://schemas.openxmlformats.org/spreadsheetml/2006/main" count="2501" uniqueCount="1516">
  <si>
    <t>Адрес местонахождения должника</t>
  </si>
  <si>
    <t>Адрес приема требований</t>
  </si>
  <si>
    <t>Дата размещения объявления</t>
  </si>
  <si>
    <t xml:space="preserve">с </t>
  </si>
  <si>
    <t>до</t>
  </si>
  <si>
    <t xml:space="preserve">№   </t>
  </si>
  <si>
    <t>Фамилия, имя, отчество (если оно указано в документе, удостоверяющем личность) финансового управляющего</t>
  </si>
  <si>
    <t xml:space="preserve">Срок принятия требований кредиторов финансовым управляющим </t>
  </si>
  <si>
    <t>Контактные данные (телефон, электронный адрес) финансового управляющего</t>
  </si>
  <si>
    <t>Индивидуальный идентификационный номер должника</t>
  </si>
  <si>
    <t>Фамилия, имя, отчество (если оно указано в документе, удостоверяющем личность)</t>
  </si>
  <si>
    <t>Объявление о возбуждении производства по делу о применении процедуры восстановления платежеспособности и порядке заявления требований кредиторами</t>
  </si>
  <si>
    <t>Наименование суда, возбудившего производство по делу о применении процедуры восстановления платежеспособности</t>
  </si>
  <si>
    <t>Дата вынесения судом определения о возбуждении производства по делу о применении процедуры восстановления платежеспособности</t>
  </si>
  <si>
    <t>Фарзалиева Зухра Валиевна</t>
  </si>
  <si>
    <t>Республика Казахстан, Жамбылская область, Меркенский район, с. Мерке, ул. Шамшидин Мусабеков, дом 78</t>
  </si>
  <si>
    <t xml:space="preserve">Меркенский районный суд Жамбылской области </t>
  </si>
  <si>
    <t>Амирекулов Талгат Сейдиллаевич</t>
  </si>
  <si>
    <t xml:space="preserve">Республика Казахстан, Жамбылская область, город Тараз, 1 переулок ул. Конаева, д. 12, офис 4
</t>
  </si>
  <si>
    <t>конт.тел.: +7(700) 222 15 00, e-mail: tas932@mail.ru</t>
  </si>
  <si>
    <t xml:space="preserve">Нұрмақсұт Нұржан Бердалыұлы </t>
  </si>
  <si>
    <t>861213301394</t>
  </si>
  <si>
    <t>РК, Жамбылская область, Меркенский район, с. Ойтал, ул. Мәншүк Ізгілік , дом №88 / 1.</t>
  </si>
  <si>
    <t xml:space="preserve">Меркенский районый суд Жамбылской области </t>
  </si>
  <si>
    <t>Аллахверанова Тамина Мирсаидовна</t>
  </si>
  <si>
    <t>г. Актобе, пр.: Женис, дом 3, кв.: 10.</t>
  </si>
  <si>
    <t>tamina.allahveranova@mail.ru
87088880372</t>
  </si>
  <si>
    <t>Шукирбаева Айнур Умиркуловна</t>
  </si>
  <si>
    <t>Жамбылская область, Байзакский район, Кокталский сельский округ, село Коктал, улица Ш. Уалиханова, №11/3</t>
  </si>
  <si>
    <t>Байзакский районный суд</t>
  </si>
  <si>
    <t>Ахметқалиев Еділ Шәкенұлы</t>
  </si>
  <si>
    <t>г,Алматы, Алатауский район, мкр.Ақбулық, ул.Егиндыбулак, 36</t>
  </si>
  <si>
    <t>E-mail: pravovoy.gid1@gmail.com, тел.: +7 705 991 0109</t>
  </si>
  <si>
    <t>Жапар Бекболат
Әбітханұлы</t>
  </si>
  <si>
    <t>Жамбылская область,  район Тұрара Рысқұлова, село Құлан, улица Н.Әденұлы №5</t>
  </si>
  <si>
    <t>суд района Турара Рыскулова Жамбылской области</t>
  </si>
  <si>
    <t>05.01.2026г.</t>
  </si>
  <si>
    <t>Оқас Айқүнім Берикқызы</t>
  </si>
  <si>
    <t>08.01.2026г.</t>
  </si>
  <si>
    <t>04.02.2026г.</t>
  </si>
  <si>
    <t xml:space="preserve">Жамбылская Область, Город Тараз, Район Әулиеата, Улица Балуан Шолак, Дом №232в      </t>
  </si>
  <si>
    <t>okas.fin.upr@gmail.com +7 702 951 1119</t>
  </si>
  <si>
    <t>Нуртаева Далида Сериковна</t>
  </si>
  <si>
    <t xml:space="preserve">   810806402380  </t>
  </si>
  <si>
    <t>РК, Жамбылская область, Кордайский район, Отарский, Гвардейский, дом 36</t>
  </si>
  <si>
    <t xml:space="preserve">Кордайский районный суд Жамбылской оюласти </t>
  </si>
  <si>
    <t xml:space="preserve">Каржанбекова Алсу Рустамкызы </t>
  </si>
  <si>
    <t xml:space="preserve">Шымкент қаласы,
Тұран ауданы, Шакирова  көшесі 3
</t>
  </si>
  <si>
    <t xml:space="preserve">87081280686, эл.почта:
alsu.karzhanbekova@mail.ru
</t>
  </si>
  <si>
    <t>Шункенова Эльза Сейтжановна</t>
  </si>
  <si>
    <t>771221403074</t>
  </si>
  <si>
    <t>РК, Жамбылская область, город Тараз, улица В.Чкалова, дом 31</t>
  </si>
  <si>
    <t xml:space="preserve">Таразский городской суд  </t>
  </si>
  <si>
    <t>Утелова Раъно Рахимбаевна</t>
  </si>
  <si>
    <t xml:space="preserve">г. Астана, ул. Кунаева, 35 </t>
  </si>
  <si>
    <t>8 777 557 6384                        ra-ra-2025@mail.ru</t>
  </si>
  <si>
    <t xml:space="preserve">Көшен Бекдәулет Игенұлы
</t>
  </si>
  <si>
    <t xml:space="preserve"> РК, Жамбылская область, Сарысуский район, Жанатас, мкр.6, дом 12, кв.7 </t>
  </si>
  <si>
    <t>Сарысуский районный суд Жамбылской области</t>
  </si>
  <si>
    <t>05.01.2026 г</t>
  </si>
  <si>
    <t>Эриков Айдос Русланулы</t>
  </si>
  <si>
    <t>г. Алматы, Бостандыкский район, ул.Сапарлы жол 9</t>
  </si>
  <si>
    <t xml:space="preserve">87476245344, erikov2026@mail.ru
</t>
  </si>
  <si>
    <t>08.01.2026</t>
  </si>
  <si>
    <t>Тажибаев Нурлыхан Несипханович</t>
  </si>
  <si>
    <t>Республика Казахстан, Жамбылская область, Шуcкий район, город Шу, улица Аккербез, дом № 87</t>
  </si>
  <si>
    <t xml:space="preserve"> Шуский районный суд Жамбылской области
</t>
  </si>
  <si>
    <t>Скакбек Адлет Дауренұлы</t>
  </si>
  <si>
    <t>г. Алматы, Наурызбайский район, улица Айбергенова, дом 41</t>
  </si>
  <si>
    <t xml:space="preserve">87002686916, adlet.skakbek@mail.ru
</t>
  </si>
  <si>
    <t>Райымбек Әкежан Ілиясұлы</t>
  </si>
  <si>
    <t>Жамбылская область, Кордайский район, Кордайский сельский округ, село Кордай, улица Бериктас дом</t>
  </si>
  <si>
    <t>№17 блок 10, квартира №1</t>
  </si>
  <si>
    <t>Кордайский районный суд Жамбылской области</t>
  </si>
  <si>
    <t>26.12.2025г.</t>
  </si>
  <si>
    <t>Курманбеков Темірлан Алмазұлы</t>
  </si>
  <si>
    <t>15.01.2026г.</t>
  </si>
  <si>
    <t>11.01.2026г.</t>
  </si>
  <si>
    <t>Жамбылская область, город Тараз, район Әулиеата, улица Балуан Шолак, дом №232в</t>
  </si>
  <si>
    <t>kurmanbekov.fin.upr@gmail.com, тел.: +7 777 640 3322</t>
  </si>
  <si>
    <t>Едильбекова Гульшат</t>
  </si>
  <si>
    <t>Амангельдиевна</t>
  </si>
  <si>
    <t>Жамбылская область, Кордайский район, село Беткайнар, улица Женис, дом №12</t>
  </si>
  <si>
    <t xml:space="preserve">Кордайский районный суд Жамбылской области </t>
  </si>
  <si>
    <t>Бержан Алмат Темірханұлы</t>
  </si>
  <si>
    <t>Алматинская область, Илийский район, Энергетический сельский округ, микрорайон «Гүлдер», улица Конституция, дом №5</t>
  </si>
  <si>
    <t>8(707)-131-70-10</t>
  </si>
  <si>
    <t xml:space="preserve">berjanalmat@gmail.com </t>
  </si>
  <si>
    <t>Асенова Салтанат Кулумбаевна</t>
  </si>
  <si>
    <t>Жамбылская область, Кордайский район, Отар,
Гвардейский дом.</t>
  </si>
  <si>
    <t>14.01.2026 г.</t>
  </si>
  <si>
    <t>Тыныштық Ақерке Бақытбекқызы</t>
  </si>
  <si>
    <t>16.01.2026 г.</t>
  </si>
  <si>
    <t>12.02.2026 г.</t>
  </si>
  <si>
    <t>Жамбылская Область, Город Тараз, Район Әулиеата, Улица Балуан Шолак, Дом №232в</t>
  </si>
  <si>
    <t>8 747 111 26 23 tynystykakerke789@gmail.com</t>
  </si>
  <si>
    <t>Ташибаева Райхан Тулепбергеновна</t>
  </si>
  <si>
    <t>РК,Жамбылская область, 
Район имени Т. Рыскулова, с/о Кулан, село Кулан, улица Наурыз дом №10</t>
  </si>
  <si>
    <t>Районный суд им.Т.Рыскулова Жамбылской области</t>
  </si>
  <si>
    <t>Өнербек Нұрдаулет Мейірбекұлы</t>
  </si>
  <si>
    <t>город Шымкент, Аль-Фарабийский район , улица Толстова 119</t>
  </si>
  <si>
    <t>87786794299, эл.почта st.wanderer.4125@gmail.com</t>
  </si>
  <si>
    <t>Султанғалиев Алмас Султанғалиұлы</t>
  </si>
  <si>
    <t>Жамбылская область, г.Тараз, мкр. Карасу, дом 18, кв.37.</t>
  </si>
  <si>
    <t>Таразский городской суд Жамбылской области</t>
  </si>
  <si>
    <t>13.01.2026 г.</t>
  </si>
  <si>
    <t>Хасенов Нұржан Нұрғалиұлы</t>
  </si>
  <si>
    <t>г. Астана ул.Сыганак 16, 230</t>
  </si>
  <si>
    <t>8 777 220 39 24         khassenov.n@bk.ru</t>
  </si>
  <si>
    <t>Сапаков Кайрат Кулжабекович</t>
  </si>
  <si>
    <t>880408302165</t>
  </si>
  <si>
    <t>Жамбылская область, Таласский район, город Каратау, улица Мыржакып Дулатова, дом № 13</t>
  </si>
  <si>
    <t>Таласский районный суд Жамбылской области</t>
  </si>
  <si>
    <t xml:space="preserve"> Саукынбай Асхат Оралулы</t>
  </si>
  <si>
    <r>
      <rPr>
        <sz val="12"/>
        <color theme="1"/>
        <rFont val="Times New Roman"/>
        <family val="1"/>
        <charset val="204"/>
      </rPr>
      <t xml:space="preserve">Астана, ул. Чингиз Айтматова 53, кв. 59             87476831153@  </t>
    </r>
    <r>
      <rPr>
        <u/>
        <sz val="12"/>
        <color rgb="FF1155CC"/>
        <rFont val="Times New Roman"/>
        <family val="1"/>
        <charset val="204"/>
      </rPr>
      <t>mail.ru</t>
    </r>
  </si>
  <si>
    <t xml:space="preserve"> +7 777 639 03 51</t>
  </si>
  <si>
    <t xml:space="preserve"> Байтакова Зауре Касымкуловна</t>
  </si>
  <si>
    <t>510525402737</t>
  </si>
  <si>
    <t>Жамбыл обл, район Т. Рыскулова, 
село. Каменка, ул. Кали-ата дом 16</t>
  </si>
  <si>
    <t>Суд района Турара Рыскулова Жамбылской области</t>
  </si>
  <si>
    <t>09.12.2025 г.</t>
  </si>
  <si>
    <t>Мукашева Абылай Оспановича</t>
  </si>
  <si>
    <t>15.01.2026 г.</t>
  </si>
  <si>
    <t>11.02.2026 г.</t>
  </si>
  <si>
    <t xml:space="preserve"> Республика Казахстан, 050061, г.Алматы, Алатауский район, Немировича-Данченко дом №51Б</t>
  </si>
  <si>
    <t xml:space="preserve">тел.+7-701-600-92-80 
E-mail: abylaimukashev87@gmail.com </t>
  </si>
  <si>
    <t>Бекназаров Нурлан Камысбекович</t>
  </si>
  <si>
    <t>Жамбылская обл.,Байзакский р-н, с. Жаңасаз, ул. Ақтерек 1</t>
  </si>
  <si>
    <t>Досқожа Әсима Бақытжанқызы</t>
  </si>
  <si>
    <t>Алматы қ., Түрксиб ауданы, мкр. Альмерек, Касымхан көшесі, д. 14/1</t>
  </si>
  <si>
    <t>8 707 1655848 asima.doskozha02@mail.ru</t>
  </si>
  <si>
    <t>Даулетбаева Салтанат Тлеулиевна</t>
  </si>
  <si>
    <t xml:space="preserve">Жамбылская область, Байзакский район, села Мырзатай, ул Сенкибай 25. </t>
  </si>
  <si>
    <t>Абуов Жаныбек Орманович</t>
  </si>
  <si>
    <t>г. Тараз., проспектТөлеби 34 А, бизнес центр Askhat plaza, 405 кабинет.</t>
  </si>
  <si>
    <t>8 707 133 5555 Abuov.zhanybek@gmail.com</t>
  </si>
  <si>
    <t xml:space="preserve">Бадалов Шамиль Владикович   </t>
  </si>
  <si>
    <t>Жамбылская область,  Меркенский район, Ойталский сельский округ, Ойтал село, улица Мұхтар Әуезов дом № 20</t>
  </si>
  <si>
    <t>Меркенский районный суд Жамбылской области</t>
  </si>
  <si>
    <t>19.01.2026 г.</t>
  </si>
  <si>
    <t xml:space="preserve">Мурат Жамбыл Юлдашевич </t>
  </si>
  <si>
    <t>22.01.2026 г.</t>
  </si>
  <si>
    <t>г. Тараз, микр-н Каратау, дом 11, кв. 54</t>
  </si>
  <si>
    <t xml:space="preserve">87058165800, zakon.murat@mail.ru 
</t>
  </si>
  <si>
    <t xml:space="preserve">Шәметова Абай Қайратұлы  </t>
  </si>
  <si>
    <t>Сарысуский район, г.Жанатас, мкр.2, дом 6, кв.17</t>
  </si>
  <si>
    <t xml:space="preserve">Т. Рыскуловский районный  суд  </t>
  </si>
  <si>
    <t>20.01.2026г.</t>
  </si>
  <si>
    <t>Жигитеков Алтай Сапарбекович</t>
  </si>
  <si>
    <t>г. Тараз ул Айтеке би, 11-48</t>
  </si>
  <si>
    <t>тел. моб.87017825629, zhigitekov.a@mail.ru</t>
  </si>
  <si>
    <t>Рахимбердиев Серик
Абдиханиевич</t>
  </si>
  <si>
    <t>Жамбылская область, город Тараз,
район Әулиеата, улица Қ.Сәтбаева, дом 5, квартира 14</t>
  </si>
  <si>
    <t xml:space="preserve">Луговая Мария Александровна
</t>
  </si>
  <si>
    <t>23.01.2026г.</t>
  </si>
  <si>
    <t>19.02.2026г.</t>
  </si>
  <si>
    <t>m.lugovaya03@gmail.com, тел.: +7 771 440 85 33</t>
  </si>
  <si>
    <t>Даниярова Индира Абдиманаповна</t>
  </si>
  <si>
    <t>Жамбылская область, город Тараз, район Аулиеата , пр. Толеби, д. 197</t>
  </si>
  <si>
    <t xml:space="preserve">Сабаншы Раукен Смайлкызы </t>
  </si>
  <si>
    <t>780421402290</t>
  </si>
  <si>
    <t>Республика Казахстан, Жамбылская область, район Кордайский, село Кордай, ул. Майкы Би, дом №91</t>
  </si>
  <si>
    <t>Рамазанов Эльхан Бадырович</t>
  </si>
  <si>
    <t>Республика Казахстан, Жамбылская область, г. Тараз , улица Толе би, 18 офис №8</t>
  </si>
  <si>
    <t>87054550555 zanalmaty@mail.ru</t>
  </si>
  <si>
    <t>Айтбаева Индира Кишкембаевна</t>
  </si>
  <si>
    <t>Жамбылская область, г. Тараз, район Жібек жолы, ул. Бәйдібек Баба, дом №30</t>
  </si>
  <si>
    <t>Таразский городской суд Жамбылской области,</t>
  </si>
  <si>
    <t>Асыров Габит Канатханович</t>
  </si>
  <si>
    <t>Жамбылская область, с. Кордай ул. Байдибека 148</t>
  </si>
  <si>
    <t>87077954355  e-mail: gabit.asyrov@mail.ru</t>
  </si>
  <si>
    <t xml:space="preserve">Лаахунова Зарина Харбиевна </t>
  </si>
  <si>
    <t xml:space="preserve">
ЖАМБЫЛСКАЯ ОБЛАСТЬ, КОРДАЙСКИЙ РАЙОН , Сортобе , УЛИЦА МУХАМЕД-АЮБ БИЯНХУ, дом 2</t>
  </si>
  <si>
    <t>20 января  2025 года</t>
  </si>
  <si>
    <t>Пак Павел Леонидович</t>
  </si>
  <si>
    <t>улица Дегтярева, д.26, район Тұран, г.Шымкент, 160021</t>
  </si>
  <si>
    <t>pravoved-ug@mail.ru, телефон: +7 701 603 23 50</t>
  </si>
  <si>
    <t>Аширова Айгуль Оралбаевна</t>
  </si>
  <si>
    <t xml:space="preserve">Жамбыл облысы, Байзакский район, сельский округ Байзакский, село Жакаш, улица Шеке Айтимбетова дом 39 </t>
  </si>
  <si>
    <t xml:space="preserve">Районный суд Байзакского района Жамбыльской области </t>
  </si>
  <si>
    <t>Мухаметжанова Анар Ахметжановна</t>
  </si>
  <si>
    <t>РК,Область Жетісу, город Талдыкорган ул.Кабанбай батыра 32</t>
  </si>
  <si>
    <t>87017012055 anna69.anara@yandex.kz</t>
  </si>
  <si>
    <t xml:space="preserve"> Ескараева Карлыгаш Рсалиевна</t>
  </si>
  <si>
    <t>820525400973</t>
  </si>
  <si>
    <t>Жамбылская
область, город Тараз, район Жибек Жолы,улица Тумара №32</t>
  </si>
  <si>
    <t>Маханова Жанар Джолановна</t>
  </si>
  <si>
    <t>г. Шымкент, 3 микрорайон, дом 4 Б, кв. 11</t>
  </si>
  <si>
    <t xml:space="preserve">87014416055, эл.почта:
taukesh2013@bk.ru
</t>
  </si>
  <si>
    <t>Джуаспаева Ажар Досановна</t>
  </si>
  <si>
    <t>730417401806</t>
  </si>
  <si>
    <t xml:space="preserve"> Жамбылская область, Шуский район, село Д.Конаева, ул.А.Байтурсынова, дом 73</t>
  </si>
  <si>
    <t>Шуского районного суда Жамбылской области</t>
  </si>
  <si>
    <t xml:space="preserve">Есенгалиев Каныш Хамитович </t>
  </si>
  <si>
    <t>, г. Атырау, мкр. Самал, ул. Әбіш Кекілбайұлы, д. 60А, блок Г, кв. 89</t>
  </si>
  <si>
    <t>тел. 87015633867 эл. почта esen_kanysh84@mail.ru</t>
  </si>
  <si>
    <t>Омарбекова Қаламқас Омарбекқызы</t>
  </si>
  <si>
    <t>Қазақстан Республикасы, Жамбыл облысы, Тараз қаласы, Жібек жолы ауданы, Сергей Стариков көшесі, №101 үйі</t>
  </si>
  <si>
    <t>Жамбыл облысының Тараз қалалық соты</t>
  </si>
  <si>
    <t>Ташкожаев Музафар Рахматкожаевич</t>
  </si>
  <si>
    <t>Алматы қаласы, Мұратбаев көшесі, 160-үй</t>
  </si>
  <si>
    <t>8(700) 525 69 69
mchepayskiy777@gmail.com</t>
  </si>
  <si>
    <t xml:space="preserve">Томатаева Рашид Бейсенбекович </t>
  </si>
  <si>
    <t>Жамбылская область , Мойыкумский р-н, с.Хантау, ул.Т.Бигелдинова 20</t>
  </si>
  <si>
    <t xml:space="preserve">Мойынкумский районный суд </t>
  </si>
  <si>
    <t xml:space="preserve">Стамгалиева Бибигуль Кабдуловна </t>
  </si>
  <si>
    <t>Жамбылская область, Мерке Актоган Амангелді 16</t>
  </si>
  <si>
    <t>тел. 87087109853 эл. почта bstamgaliyeva@internet.ru</t>
  </si>
  <si>
    <t>Кожабергенов Канат Болатович</t>
  </si>
  <si>
    <t>район Шуский, город Шу, Жанкулиев дом 3</t>
  </si>
  <si>
    <t>Жамбылская область, Шуский район</t>
  </si>
  <si>
    <t>28 январь 2026 ж</t>
  </si>
  <si>
    <t>Карамуратова Лаззат Мирамбаевна</t>
  </si>
  <si>
    <t>Атырау қ, Авангард, 2 ықшам ауданы, 7 үй, 3 пәтер</t>
  </si>
  <si>
    <t xml:space="preserve">87788124754, lyazzatkaramuratova@gmail.com
</t>
  </si>
  <si>
    <t>Карибаева Жазира Кырыкбаевна</t>
  </si>
  <si>
    <t>Жамбылская область, Меркенский район, село Андас Батыр, ул. Дарын 19</t>
  </si>
  <si>
    <t>Тойгулов Марлен Сакенович</t>
  </si>
  <si>
    <t>г.Алматы, Бостандыкский район, ул.Назконыр, дом 10, кв. 5</t>
  </si>
  <si>
    <t xml:space="preserve">8(707)-714-05-98
toigulov.marlen@mail.ru 
</t>
  </si>
  <si>
    <t>Асан Елнұр Құмарбекұлы</t>
  </si>
  <si>
    <t>Жамбылская область, Шуский район, город Шу, улица Улыкбек, дом 22</t>
  </si>
  <si>
    <t>Шуский районный суд Жамбылской области</t>
  </si>
  <si>
    <t xml:space="preserve"> 02 февраля 2026 года</t>
  </si>
  <si>
    <t>Исмагулов Еркен Тимурович</t>
  </si>
  <si>
    <t>г. Актобе Микрорайон Алтын орда 49Л-9-20</t>
  </si>
  <si>
    <t>8 7054768091        i.erken22@gmail.com</t>
  </si>
  <si>
    <t>Утегенова Асия Анваркызы</t>
  </si>
  <si>
    <t>.950322402112</t>
  </si>
  <si>
    <t>Адрес: РК, Жамбылская область,Кордайский</t>
  </si>
  <si>
    <t>район, с. Жанатурмыс, ул.Абая, дом 43.</t>
  </si>
  <si>
    <t>Скавинская Светлана Викторовна</t>
  </si>
  <si>
    <t>РК, Жамбылская обл., г. Тараз, мкр. Аса , д. 31-82, офис</t>
  </si>
  <si>
    <t>тел. моб.+ 7 (777) 227 88 08,</t>
  </si>
  <si>
    <t>e-mail: svetlana_skavins@mail.ru</t>
  </si>
  <si>
    <t>Койчманова Айман Рыспековна</t>
  </si>
  <si>
    <t>771202402974</t>
  </si>
  <si>
    <t xml:space="preserve">Жамбылская обл., Кордайский р-н, Қордай 
ауыл, Валентина Терешкова ул., дом
№7, Кв. №4 </t>
  </si>
  <si>
    <t>Районный суд Кордая, Жамбылской области</t>
  </si>
  <si>
    <t xml:space="preserve">Абдул Айдар Равильұлы  </t>
  </si>
  <si>
    <t>050301, г.Алматы, Ауэзовский район, ул. Толе би, дом 285/8 к14</t>
  </si>
  <si>
    <t>г.Алматы, Толе би 285/8 к14, +77718721651, liga.sprkz@gmail.com</t>
  </si>
  <si>
    <t>Адилбекова Гулжан Жорабаевна</t>
  </si>
  <si>
    <t>720516403046</t>
  </si>
  <si>
    <t>Жамбыл облысы Мойынқұм ауданы
Қылышбай ауылы, Баялы Бает көшесі
№11</t>
  </si>
  <si>
    <t xml:space="preserve">Мойынкумский районный суд Жамбылской области </t>
  </si>
  <si>
    <t>Қожамжарова Фариза Жарысқызы</t>
  </si>
  <si>
    <t>город Шымкент, район Аль Фарабийский, улица Толстого 119</t>
  </si>
  <si>
    <t>87771050012, эл.почта: kozhamzharova.fariza@mail.ru</t>
  </si>
  <si>
    <t>Республика Казахстан, Жамбылская область, город Тараз, улица В. Чкалова, дом 31.</t>
  </si>
  <si>
    <t>Шындалиева Толқын Абдыхамитқызы</t>
  </si>
  <si>
    <t>город Алматы, Наурызбайский район, микрорайон Калкаман, дом 5/8</t>
  </si>
  <si>
    <t>8 777 022 30 60
shyndaliyevaa@gmail.com</t>
  </si>
  <si>
    <t>Ешенкулова Ляззат Куттыбаевна</t>
  </si>
  <si>
    <t>770713402583</t>
  </si>
  <si>
    <t>Жамбылская область, город Тараз, район Жибек Жолы, улица Ф.Кыпшакпаев, дом 68</t>
  </si>
  <si>
    <t xml:space="preserve">Таразский городской суд Жамбылской области </t>
  </si>
  <si>
    <t>Молдахмет Рабия Бауыржанкызы</t>
  </si>
  <si>
    <t>г.Шымкент, Каратауский район, Аксумбе, дом №142</t>
  </si>
  <si>
    <t>87786465730, эл.почта: abbika65@gmail.com</t>
  </si>
  <si>
    <t>Керимбаев Айбек Мусатаевич</t>
  </si>
  <si>
    <t>Жамбылская область, 
г. Тараз,Массив «Арай», 
ул. Тайбурыл, дом 8</t>
  </si>
  <si>
    <t>Таразский городской суд</t>
  </si>
  <si>
    <t>03.02.2026г.</t>
  </si>
  <si>
    <t>Сыргашев Елмурат Рыскулбекович</t>
  </si>
  <si>
    <t>г. Тараз ул Айша биби 204</t>
  </si>
  <si>
    <t>тел. моб.87051246383, elmurat_s@mail.ru</t>
  </si>
  <si>
    <t>Уразалиева Асия Серикбаевна</t>
  </si>
  <si>
    <t>Жамбылская область, Кордайский район,
село Кордай, улица Рыскулова, дом 26</t>
  </si>
  <si>
    <t>09.02.2026г.</t>
  </si>
  <si>
    <t>Жұмабаев Мағжан Асанұлы</t>
  </si>
  <si>
    <t>11.02.2026г.</t>
  </si>
  <si>
    <t>11.03.2026г.</t>
  </si>
  <si>
    <t>7 707 774 4711 zhumabaev.fin.upr@gmail.com</t>
  </si>
  <si>
    <t>Ормакаева Дина Абикановна</t>
  </si>
  <si>
    <t>770826401232</t>
  </si>
  <si>
    <t>Республика Казахстан, Жамбылская область,район Кордай, село Кордай, улица Шыгыс, 1653</t>
  </si>
  <si>
    <t>Спанкулов Маулен Манатбекович</t>
  </si>
  <si>
    <t>Алматы қаласы, пр. Альфараби 5, 2ка блок, 603 офис</t>
  </si>
  <si>
    <t>8 778 692 22 89
spankulov.lex@gmail.com</t>
  </si>
  <si>
    <t xml:space="preserve">Айдарова Жадыра Батырхановна </t>
  </si>
  <si>
    <t>Жамбылская, район
Шуский, сельский округ Жанакогамский,
село Коктобе, улица Тургынбай
Саныракбаева дом №10.</t>
  </si>
  <si>
    <t>10 февраля 2026 год</t>
  </si>
  <si>
    <t>Бесбай Асқат Талғатұлы</t>
  </si>
  <si>
    <t xml:space="preserve">город Тараз, ул.Мустафа Өзтүрік 68 </t>
  </si>
  <si>
    <t>87071996048, besbaiaskat@gmail.com</t>
  </si>
  <si>
    <t>Мамырбай Тоқтар Серікұлы</t>
  </si>
  <si>
    <t>Жамбылская область, район Турара Рыскулова, Куланский, Кулан,
улица Саяхат, 6/1</t>
  </si>
  <si>
    <t>10.02.2026г.</t>
  </si>
  <si>
    <t>13.02.2026г.</t>
  </si>
  <si>
    <t>13.03.2026г.</t>
  </si>
  <si>
    <t xml:space="preserve">Жамбылская область, город Тараз, район Әулиеата, улица Балуан Шолак, дом №232в      </t>
  </si>
  <si>
    <t>Кулова Мадина Дайыровна</t>
  </si>
  <si>
    <t>Жамбылская область, Турара Рыскулова район, Кайындинский, Мамай, улица
Шокан Уалиханов, дом 24</t>
  </si>
  <si>
    <t>Суд района  Турара Рыскулова Жамбылской области</t>
  </si>
  <si>
    <t>Қайшыбеков Мадияр Ерболатұлы</t>
  </si>
  <si>
    <t>kaishybekov.fin.upr@gmail.com +7 707 595 0324</t>
  </si>
  <si>
    <t>Юсупова Меруерт Саурановна</t>
  </si>
  <si>
    <t>780414402708</t>
  </si>
  <si>
    <t>Жамбылская область, Байзаковский район, Сарыкемерский сельский округ, село Сарыкемер, ул.У.Сыздыкбаева, д.32, кв.7</t>
  </si>
  <si>
    <t xml:space="preserve">Байзаковский районный суд Жамбыльской области 
</t>
  </si>
  <si>
    <t>Аминова Галия Абжалиевна</t>
  </si>
  <si>
    <t>Алматы облысы, Қарасай ауданы, Көлашы ауылы, Самал көшесі, 24 "А" үй</t>
  </si>
  <si>
    <t>87021447191, sai.79@mail,ru</t>
  </si>
  <si>
    <t>Калчаева Бактыгуль Медербековна</t>
  </si>
  <si>
    <t>Тұрсынбаев Ермек Ерланұлы</t>
  </si>
  <si>
    <t xml:space="preserve"> Жамбылская область, район
Турара Рыскулова, 
Кайындинский сельский округ, село Кайынды, улица
Даулет дом №15</t>
  </si>
  <si>
    <t>Суд района Турара Рыскулова
Жамбылской области</t>
  </si>
  <si>
    <t xml:space="preserve">Енсегенова Камила Козбакқызы
</t>
  </si>
  <si>
    <t>16.02.2026г.</t>
  </si>
  <si>
    <t>16.03.2026г.</t>
  </si>
  <si>
    <t>ensegenova.fin.upr@gmail.com, тел.: +7 708 364 2033</t>
  </si>
  <si>
    <t>Ауелбекова Нурипа Касымовна</t>
  </si>
  <si>
    <t>781030400717</t>
  </si>
  <si>
    <t xml:space="preserve">Жамбылская обл, г Тараз  район Əулиеата,  проспект Толе би  дом №98 үй,кв №5 </t>
  </si>
  <si>
    <t xml:space="preserve">город Шымкент, Туранский район, ул Шакирова 3
</t>
  </si>
  <si>
    <r>
      <rPr>
        <sz val="14"/>
        <rFont val="Times New Roman"/>
        <family val="1"/>
        <charset val="204"/>
      </rPr>
      <t>87081280686, эл.почта:
alsu.karzhanbekova@mail.ru</t>
    </r>
    <r>
      <rPr>
        <sz val="12"/>
        <rFont val="Times New Roman"/>
        <family val="1"/>
        <charset val="204"/>
      </rPr>
      <t xml:space="preserve">
</t>
    </r>
  </si>
  <si>
    <t>Құралбаева Динара Қуанбековна,</t>
  </si>
  <si>
    <t>Тараз қалалық соты</t>
  </si>
  <si>
    <t>Ануарбек Серикжан Бекенулы</t>
  </si>
  <si>
    <t>87074134123  e-mail: kazakhstan20-30@mail.ru</t>
  </si>
  <si>
    <t>Республика Қазақстан, Жамбылская область,
город Тараз, район Жібек жолы, улица Набережный дом №48</t>
  </si>
  <si>
    <t>Жамбылская область, село Қордай, улица Бәйдібек, 148</t>
  </si>
  <si>
    <t xml:space="preserve">Жакенова Молдир Муратбековна
</t>
  </si>
  <si>
    <t>780827400509</t>
  </si>
  <si>
    <t>область Жамбылская, город Тараз, район Жібек жолы, улица Дюйсена Баянова дом №122</t>
  </si>
  <si>
    <t>Таразского городского суда Жамбылской области</t>
  </si>
  <si>
    <r>
      <rPr>
        <sz val="12"/>
        <color theme="1"/>
        <rFont val="Times New Roman"/>
      </rPr>
      <t xml:space="preserve">Астана, ул. Чингиз Айтматова 53, кв. 59             87476831153@  </t>
    </r>
    <r>
      <rPr>
        <u/>
        <sz val="12"/>
        <color rgb="FF1155CC"/>
        <rFont val="Times New Roman"/>
      </rPr>
      <t>mail.ru</t>
    </r>
  </si>
  <si>
    <t>Онгарбаева Эльбира Болатбеккызы</t>
  </si>
  <si>
    <t>Жамбылская область,
район Турара Рыскулова, улица Жибек Жолы, дом 3, квартира 8</t>
  </si>
  <si>
    <t>06.02.2026г.</t>
  </si>
  <si>
    <t xml:space="preserve">Кенжина Венера Ербулатовна 
</t>
  </si>
  <si>
    <t>17.02.2026г.</t>
  </si>
  <si>
    <t>17.03.2026г.</t>
  </si>
  <si>
    <t>kenzhina.fin.upr@gmail.com, тел.: +7 747 335 8931</t>
  </si>
  <si>
    <t>Бегасилова Раушан Оразалыевна</t>
  </si>
  <si>
    <t>Жамбылская область, город Тараз,
район Әулиеата, улица Қ. Сәтбаева, дом 5, квартира 14</t>
  </si>
  <si>
    <t xml:space="preserve">Орманхан Нариман Бауыржанұлы
</t>
  </si>
  <si>
    <t>ormankhan.fin.upr@gmail.com, тел.: +7 705 841 1295</t>
  </si>
  <si>
    <t>Шанчаркулов Жанибек
Алдабергенович</t>
  </si>
  <si>
    <t>900804300445</t>
  </si>
  <si>
    <t>Республика Казахстан, область
Жамбылская, район Жамбылский, сельский
округ Кызылкайнарский, село Жасоркен, улица
Жасоркен дом №87</t>
  </si>
  <si>
    <t>Жамбылский районный суд Жамбылской области</t>
  </si>
  <si>
    <t xml:space="preserve">Кайназарова Лайла Алекбаровна </t>
  </si>
  <si>
    <t xml:space="preserve">Шымкент қаласы,
Тұран ауданы, Искра көшесі 38
</t>
  </si>
  <si>
    <t xml:space="preserve">87083416414, эл.почта:
Layla.kaynazarova.73@mail.ru
</t>
  </si>
  <si>
    <t xml:space="preserve">Орынбаева Зауреш Абдрахмановна </t>
  </si>
  <si>
    <t xml:space="preserve">Жамбылская область, Таласский район, микрорайон Каратау, 3, 51, 114 </t>
  </si>
  <si>
    <t>Қосахова Роза
Қапалбекқызы</t>
  </si>
  <si>
    <t>Жамбылская область, Шуский район, 
село Төле би, улица Т.Рысқулова 4 А</t>
  </si>
  <si>
    <t>19.03.2026г.</t>
  </si>
  <si>
    <t>Байдасова Ақерке Қазымбекқызы</t>
  </si>
  <si>
    <t>Жамбылская область, г Тараз, район Жібек жолы, Целиноградский проезд дом №10, кв №2</t>
  </si>
  <si>
    <t xml:space="preserve">Таразский городской суд </t>
  </si>
  <si>
    <t>г. Тараз, проспект Төле би 34 А, бизнес центр Askhat plaza, 405 кабинет.</t>
  </si>
  <si>
    <t>Исатаева Шолпан Тахировна</t>
  </si>
  <si>
    <t>Жамбылская область, Таласский район, г.Каратау, ул. М.Есжанулы, дом 48</t>
  </si>
  <si>
    <t xml:space="preserve">Таласский районный  суд  </t>
  </si>
  <si>
    <t>Нысанбекова Сауле Керейбековна</t>
  </si>
  <si>
    <t>Жамбылская область,Таласский район,город Каратау,улица Абая,дом №59</t>
  </si>
  <si>
    <t>Билибаева Нурсуле Мирашевна</t>
  </si>
  <si>
    <t>Республика Казахстан,
Жамбылская область, Меркенский район,
Т. Рыскуловский сельский округ,
село Т. Рыскулова, улица Турара Рыскулова, дом № 34</t>
  </si>
  <si>
    <t>Суд Меркенского района Жамбылской области</t>
  </si>
  <si>
    <t>Жапсар Санжар Айдарұлы</t>
  </si>
  <si>
    <t>Жамбылская область, город Тараз, улица Жибек жолы, дом Ассинки 4</t>
  </si>
  <si>
    <t>Суд города Тараз Жамбылской области</t>
  </si>
  <si>
    <t xml:space="preserve"> 13 февраля 2026 года</t>
  </si>
  <si>
    <t>Ибрагимова Кундыз Карамановна</t>
  </si>
  <si>
    <t xml:space="preserve">Меркенский районный суд  </t>
  </si>
  <si>
    <t>16.02.202г.</t>
  </si>
  <si>
    <t>Момынова Анжелла Абушахмановна</t>
  </si>
  <si>
    <t>тел. моб.87774321919, anzhella.momynova@mail.ru</t>
  </si>
  <si>
    <t>Жамбылская область, Меркенский район , сельский округ
Жанатоганский, село Костоган, улица Рахимбай
Кулбаев дом №82</t>
  </si>
  <si>
    <t xml:space="preserve">Абилекова Каламкас Кабыллбековна </t>
  </si>
  <si>
    <t>890303402271</t>
  </si>
  <si>
    <t>Республика Казахстан, Жамбылская область, район Жамбылский, село Орнек, ул. Жамбыл, дом №25</t>
  </si>
  <si>
    <t xml:space="preserve"> Жамбылская область, Шу́ский район, Балуан-Шолакский сельский округ, село Балуан Шолак, улица Бармак Акын, дом №15</t>
  </si>
  <si>
    <t>Шу́ский районный суд Жамбылской области</t>
  </si>
  <si>
    <t>18.02.2026 г</t>
  </si>
  <si>
    <t>25.02.2026</t>
  </si>
  <si>
    <t xml:space="preserve">                                                             Байбарақ Айдос 
Сабырұлы 
</t>
  </si>
  <si>
    <t>Айтбаев Амире Мырзабекович</t>
  </si>
  <si>
    <t>Жабылская область, город
Тараз, район Әулиеата, микрорайон Аса
дом №36, Квартира №39</t>
  </si>
  <si>
    <t>23 февраля 2026 г</t>
  </si>
  <si>
    <t>г. Атырау, микрорайон Авангард-2, дом 7, квартира 3.</t>
  </si>
  <si>
    <t>Тангатаров Нурбол Алпысулы</t>
  </si>
  <si>
    <t>920906000206</t>
  </si>
  <si>
    <t>Жамбылская обл., г. Тараз, микрорайон Алатау, д. 18, кв. 2.</t>
  </si>
  <si>
    <t>18.02.2026 г.</t>
  </si>
  <si>
    <t>Атемов Азизбек Казбекович</t>
  </si>
  <si>
    <t>23.02.2026 г.</t>
  </si>
  <si>
    <t>26.03.2026 г.</t>
  </si>
  <si>
    <t xml:space="preserve"> Республика Казахстан, 050016, г.Алматы, Турксибский район, мкрн. Нуршашкан, 12.</t>
  </si>
  <si>
    <t>87086586732, 
e-mail: atemov710@gmail.com</t>
  </si>
  <si>
    <t xml:space="preserve">Ахылбекова Халима Жолдасбековна </t>
  </si>
  <si>
    <t>Жамбылская область</t>
  </si>
  <si>
    <t>Мойынкумский районный суд</t>
  </si>
  <si>
    <t>Жаксигулова Мадина Дуйсенбековна</t>
  </si>
  <si>
    <t>Астана, ул.Жошы Хан 23 кв270</t>
  </si>
  <si>
    <t xml:space="preserve">kazashka-777@inbox.ru  тел.: +7 701 777 222 47 </t>
  </si>
  <si>
    <t>Реймов Какимбек Жумабекович</t>
  </si>
  <si>
    <t>880628302022</t>
  </si>
  <si>
    <t>Обл. Жамбылская, р-н Кордайский,
с.о. Отарский, п. Гвардейский,
военный городок Гвардейское здание
№57</t>
  </si>
  <si>
    <t>Кордайского районного суда Жамбылской области</t>
  </si>
  <si>
    <t>18.02.2026г</t>
  </si>
  <si>
    <t>Мукашев Абылай Оспанович</t>
  </si>
  <si>
    <t xml:space="preserve"> Республика Казахстан, 050061, г.Алматы, Алатауский район, Немировича-Данченко дом №51Б, каб 21</t>
  </si>
  <si>
    <t xml:space="preserve">87016009280 abylaimukashev87@gmail.com </t>
  </si>
  <si>
    <t>24.02.2026г</t>
  </si>
  <si>
    <t>Джидабаева Айгерим Аскаровна</t>
  </si>
  <si>
    <t>РК, область Жамбылская, город Тараз, 
район Жібек жолы, микрорайон Алатау дом №7, 
Квартира №64</t>
  </si>
  <si>
    <t>20.02.2026.</t>
  </si>
  <si>
    <t xml:space="preserve"> город .Алматы  ул.Муратбаева дом 160</t>
  </si>
  <si>
    <t xml:space="preserve"> Мейрманова Толкын 
Рахатбаевна</t>
  </si>
  <si>
    <t>680227402611</t>
  </si>
  <si>
    <t>Жамбылская область, район Турара 
Рыскулова, сельский округ Каракыстакский, село 
Каменка, улица Жибек Жолы, дом №82</t>
  </si>
  <si>
    <t>Ергешбаевна Роза Хамзаевна</t>
  </si>
  <si>
    <t>690505403206</t>
  </si>
  <si>
    <t>Жамбылская область, г.Тараз, район Аулиеата, улица Шакен Ниязбек, 210 үй</t>
  </si>
  <si>
    <t xml:space="preserve">Ширяев Асылхан Бағытжанұлы
</t>
  </si>
  <si>
    <t>02.03.2026г.</t>
  </si>
  <si>
    <t>02.04.2026г.</t>
  </si>
  <si>
    <t>Атырауская область, г.Атырау, Балауса, улица Мустафа Озтурк, 21 дом</t>
  </si>
  <si>
    <t>тел. 87028023290 эл. почта Friday_kz1025@mail.ru</t>
  </si>
  <si>
    <t>Асанов Нұрғис Нұржанұлы</t>
  </si>
  <si>
    <t>950901301727</t>
  </si>
  <si>
    <t xml:space="preserve">
Жамбылская область, Меркенский район, улица Гани Муратбаева, дом 58Б
</t>
  </si>
  <si>
    <t xml:space="preserve">Меркенский районный суд </t>
  </si>
  <si>
    <t>Таалайбек кызы Айпери</t>
  </si>
  <si>
    <t>Адрес:081124, Республика Казахстан, Жамбылская область, Шуский район, город Шу, улица Саду Шакирова, дом 10, квартира 19</t>
  </si>
  <si>
    <t xml:space="preserve"> +7 705 280 69 17 aipery19941995@gmail.com</t>
  </si>
  <si>
    <t>871216402595.,</t>
  </si>
  <si>
    <t xml:space="preserve"> Жамбылская область, город Тараз, район Жібек жолы, улица Жалпактобе дом №175		
</t>
  </si>
  <si>
    <t xml:space="preserve"> Жамбылская область Таразский городской суд</t>
  </si>
  <si>
    <t>Бекетов А.Ж</t>
  </si>
  <si>
    <t>г.Актобе, ул. Алтынсарина 10А, офис 36</t>
  </si>
  <si>
    <t>87054937489, lawyer.zanger26@gmail.com</t>
  </si>
  <si>
    <t xml:space="preserve">     БАШИРОВА ШАХИДА ИСЛАМОВНА  </t>
  </si>
  <si>
    <t>Нұржан Сымбат Бахытқызы</t>
  </si>
  <si>
    <t xml:space="preserve">960817400870 </t>
  </si>
  <si>
    <t>Жамбылская область, Меркенский район, Ойталский сельский округ, станция Мерке, улица Карасу, дом 33</t>
  </si>
  <si>
    <t>Меркенского районного суда Жамбылской области</t>
  </si>
  <si>
    <t>Кабдрахман Айбек Айтбаевич</t>
  </si>
  <si>
    <t xml:space="preserve">  +7 7079806921           fu.Aybek@gmail.com</t>
  </si>
  <si>
    <t xml:space="preserve">Астана, ул. Ильяса Омарова 2, кв. 23 </t>
  </si>
  <si>
    <t>Алимкулов Аль-Фараби Наметуллаулы</t>
  </si>
  <si>
    <t>810110300027</t>
  </si>
  <si>
    <t>Республика Казахстан, Жамбылская область, город Тараз, район Шолдала (Жибек жолы), ПК «ЖамбылСтрой», улица Жетиген, дом 30</t>
  </si>
  <si>
    <t>Әділхан Сұлтанбек Әділханұлы</t>
  </si>
  <si>
    <t>Респубилка Казахстан, Туркестанская область, Казыгуртский район, село Рабат, улица Байымбетова, дом №21</t>
  </si>
  <si>
    <t>8 775 344 82 63
shym.yko1317@gmail.com</t>
  </si>
  <si>
    <t>Жалгасбаева Гульзия Кенжетаевна</t>
  </si>
  <si>
    <t>Жамбыльская область, Байзакский район, Сарыкемерский сельский округ, село Сарыкемер, улица Шекербека Алтаева, дом № 26</t>
  </si>
  <si>
    <t>Байзакский районный суд, Жамбылской области</t>
  </si>
  <si>
    <t>Корганбеков А.И.</t>
  </si>
  <si>
    <t>ТО, Сайрамский район, с. Аксукент, ул. Жибек жолы № 9</t>
  </si>
  <si>
    <t>тел: 8-702-140-44-44, эл.почта Korganbekov.140@gmail.com</t>
  </si>
  <si>
    <t>Кабылов Смахан Джуматаевич</t>
  </si>
  <si>
    <t>751025302893</t>
  </si>
  <si>
    <t xml:space="preserve">Сарысусский районный суд Жамбылской области </t>
  </si>
  <si>
    <t>Жамбыльская область, Сарысуский район
Город Жанатас</t>
  </si>
  <si>
    <t>АЛИЕВА БАХЫТКУЛ АБИЛЖАНОВНА</t>
  </si>
  <si>
    <t>740906400401</t>
  </si>
  <si>
    <t>КАЗАХСТАН, ЖАМБЫЛСКАЯ
ОБЛАСТЬ, БАЙЗАКСКИЙ РАЙОН,
Ынтымакский, Мадимар, УЛИЦА
А.Колдасов, 46</t>
  </si>
  <si>
    <t>Байзакский районный суд Жамбылской
области</t>
  </si>
  <si>
    <t>Г. Алматы, пр. Альфараби 5, 2ка блок, 603 офис</t>
  </si>
  <si>
    <t>Болаева Фарида Азимхановна</t>
  </si>
  <si>
    <t>Жамбылская область, район Шу, улица Сагадат Нурмаганбетова, дом 1, квартира 15</t>
  </si>
  <si>
    <t xml:space="preserve">Шайдуллина Диана Дарыновна </t>
  </si>
  <si>
    <t xml:space="preserve">
+7 747 709 75 52 
shaidullina.fin.upr@gmail.com
</t>
  </si>
  <si>
    <t xml:space="preserve">Райымбек Әкежан Ілиясұлы
</t>
  </si>
  <si>
    <t>960215300976</t>
  </si>
  <si>
    <t xml:space="preserve">область Жамбылская, район Кордайский, сельский округ Кордайский, село Кордай, улица Бериктас дом №17 блок 10, Квартира №1
</t>
  </si>
  <si>
    <t xml:space="preserve">Астана, ул. Чингиз Айтматова 53, кв. 59  </t>
  </si>
  <si>
    <t xml:space="preserve"> +7 777 639 03 51 87476831153@  mail.ru</t>
  </si>
  <si>
    <t xml:space="preserve">Нуралиева Эльмира Еркенбековна
</t>
  </si>
  <si>
    <t>.750512403129</t>
  </si>
  <si>
    <t>Адрес: РК, Жамбылская область, город Тараз, район Әулиеата, микрорайон  Мынбулак, дом 20, кв. 49</t>
  </si>
  <si>
    <t>Таразский городской суд  Жамбылской области</t>
  </si>
  <si>
    <t>тел. моб.+ 7 (777) 227 88 08,
e-mail: svetlana_skavins@mail.ru</t>
  </si>
  <si>
    <t>Нұрмаш Рәбиға Ержанқызы</t>
  </si>
  <si>
    <t>Жамбылская область, 
Турар Рыскуловский район, 
с. Кызылшаруа, ул. Абая, дом 32</t>
  </si>
  <si>
    <t>Турар Рыскуловский районный  суд</t>
  </si>
  <si>
    <t>Андетай Камшат Мелдебеккызы</t>
  </si>
  <si>
    <t xml:space="preserve">Жамбылская обл., район Т.Рыскулова, с. Әбжапар Жылқышиев, ул. Курмангазы 19
</t>
  </si>
  <si>
    <t>Суд района Т.Рыскулова Жамбылской области</t>
  </si>
  <si>
    <t>Нурмаханов Жандос Баймаханович</t>
  </si>
  <si>
    <t>г.Алматы мкр. Мамыр-4, д. 297 кв. 37</t>
  </si>
  <si>
    <t>тел. 87772434040.       Nurmakhanov_zhandos@mail.ru</t>
  </si>
  <si>
    <t>Кабылбекова Жазира Алекешовна</t>
  </si>
  <si>
    <t>760712402506</t>
  </si>
  <si>
    <t>РК, область Жамбылская, район Турара Рыскулова, сельский округ Луговской, село Луговой, улица Кадыр Ахметжанов дом №11/1</t>
  </si>
  <si>
    <t xml:space="preserve">Суд района имени Турара Рыскулова Жамбылской области </t>
  </si>
  <si>
    <t>Абдул Айдар Равильұлы</t>
  </si>
  <si>
    <t>050031, РК, г.Алматы, Ауэзовский район, ул. Толе би 285/8 к14, цокольный этаж, офис 3</t>
  </si>
  <si>
    <t xml:space="preserve">РК, г.Алматы, Ауэзовский район, ул. Толе би 285/8 к14, цокольный этаж, офис 3,(почта); e-mail: abdulaidar78@gmail.com  </t>
  </si>
  <si>
    <t>10.03.2025</t>
  </si>
  <si>
    <t>Тахаева Райса Уразбаевна</t>
  </si>
  <si>
    <t>710802402328</t>
  </si>
  <si>
    <t>Республика Казахстан, Жамбылская область, Турара Рыскуловский район, Акбулакский сельский округ, село Рахым Сабденов, улица Ыбырая Алтынсарина, дом №23</t>
  </si>
  <si>
    <t>Суд района имени Турара Рыскулова Жамбылской области</t>
  </si>
  <si>
    <t xml:space="preserve">Миллионова Айымжан Аманжоловна </t>
  </si>
  <si>
    <t xml:space="preserve">РК, Жамбылская область, 
город Тараз, жилой массив Арай 2, 19 дом, 
45 квартира </t>
  </si>
  <si>
    <t>город Шымкент, район Аль-Фарабийский, улица Толстова 119</t>
  </si>
  <si>
    <t>Аманова Арай Аяновна</t>
  </si>
  <si>
    <t>Жамбылская область, Байзакский район,
улица Д. Конаев, дом 74/6/74</t>
  </si>
  <si>
    <t xml:space="preserve">Байзакский районный суд  Жамбылской области </t>
  </si>
  <si>
    <t>Шершат Алия Дулатовна</t>
  </si>
  <si>
    <t>г. Тараз, район Әулие ата, Массив Карасу, дом 32, кв. 33</t>
  </si>
  <si>
    <t>kameliak@mail.ru, +77015336269</t>
  </si>
  <si>
    <t>Сембиев Еркебұлан Құттыбайұлы</t>
  </si>
  <si>
    <t>970818300177</t>
  </si>
  <si>
    <t>Жамбылская область, Сарысуский район, Жанатас, мкр. 6, 34, 33</t>
  </si>
  <si>
    <t>Жамбыл ауданы Сарысу аудандық соты</t>
  </si>
  <si>
    <t>Ақылбекова Ақниет Абдразаққызы</t>
  </si>
  <si>
    <t>город Шымкент, ул. Гани Иляева 18, БЦ «Parasat», 1 эт., 119/2 каб</t>
  </si>
  <si>
    <t xml:space="preserve">  +77750411094 Akylbekova,akniet@mail,ru </t>
  </si>
  <si>
    <t xml:space="preserve">Абишева Гульнара Орынбековна </t>
  </si>
  <si>
    <t>Жамбылская, район
Мерке, сельский округ Жамбыл
село Жамбыл улица Мамбет Смагулов дом 06</t>
  </si>
  <si>
    <t>Серікқазина Аяулым Нұрсеріқызы</t>
  </si>
  <si>
    <t xml:space="preserve">Жамбылская область, Сарысуский район, город Жанатас, 3 микрорайон дом №23/2, квартира №54 </t>
  </si>
  <si>
    <t>Город Шымкент, Каратуский район, мкр Тассай, улица Аксумбе, 142</t>
  </si>
  <si>
    <t>8778 646 57 30
abbika65@gmail.com</t>
  </si>
  <si>
    <t>Агыбаева Асем Елеуовна</t>
  </si>
  <si>
    <t>820812400765</t>
  </si>
  <si>
    <t>РК, обл. Жамбылская, р-н Кордайский, с.о. Отарский, ст. Аныракай, ул. Желтобе, д. 21</t>
  </si>
  <si>
    <t>г. Астана, ул. Кунаева, 35</t>
  </si>
  <si>
    <t>8 777 557 6384      ra-ra-2025@mail.ru</t>
  </si>
  <si>
    <t>Қуанышбаева Жанар Асенбайқызы</t>
  </si>
  <si>
    <t>Жамбылская область.,район Турара Рыскулова., с. Құлан, ул.Ә.Исаев 41.</t>
  </si>
  <si>
    <t>Турар Рыскуловский районный суд Жамбылской области</t>
  </si>
  <si>
    <t>Исмаилов Бахтияр Даниярұлы</t>
  </si>
  <si>
    <t>Жамбылская область,  Шуский район, сельский округ Төле би, село Төле би, улица Уаш Асатұлы,
дом №24/2</t>
  </si>
  <si>
    <t xml:space="preserve">Қамбаров Олжас Бауыржанұлы   </t>
  </si>
  <si>
    <t xml:space="preserve"> Жамбылская область, Байзакский район,
село Коктал, улица Гагарина, дом №10, квартира 1</t>
  </si>
  <si>
    <t>Байзакский районный суд Жамбылской области</t>
  </si>
  <si>
    <t>13.03.2026 г.</t>
  </si>
  <si>
    <t>17.03.2026 г.</t>
  </si>
  <si>
    <t>16.04.2026 г.</t>
  </si>
  <si>
    <t xml:space="preserve">Абдрасилов Русланбек Құдайбергенұлы </t>
  </si>
  <si>
    <t>Жамбылская область, Меркенский район, Ойтальский сельский округ, станция Мерке, улица Ынтымак, дом №16</t>
  </si>
  <si>
    <t>Михалёва Лариса Александровна</t>
  </si>
  <si>
    <t xml:space="preserve"> Жамбылская область, город Тараз, район
Жібек жолы, переулок 4 Дмитрия Менделеева дом №3, квартира №3</t>
  </si>
  <si>
    <t xml:space="preserve">Ашимова Шынар Ушкемпировна </t>
  </si>
  <si>
    <t>760606401016</t>
  </si>
  <si>
    <t>Жамбылская обл.,   Шуского р-он, город Шу, ул Абая дом 1</t>
  </si>
  <si>
    <t>Тажибаева Айгерим Сагатовна</t>
  </si>
  <si>
    <t>041600, Алматинская область Енбекшиказахский район. с.Болек ул. Ярославская 24А</t>
  </si>
  <si>
    <t>+7 701 600 93 21 (с Ватсап), aigerim_1986aa@mail.ru</t>
  </si>
  <si>
    <t>Салтанат Нишаналиевна Умирзахова</t>
  </si>
  <si>
    <t>Жамбылская область, город Тараз,
Аулиеатинский район, микрорайон Улы Дала дом
No102, Квартира No29</t>
  </si>
  <si>
    <t>Қарасай Айнұр Ержанқызы</t>
  </si>
  <si>
    <t>Жамбылская область, Турар-Рыскуловский район, , село Кулан, улица Амире Исаулы, дом №53</t>
  </si>
  <si>
    <t>Жумашова Гулмира Илесовна</t>
  </si>
  <si>
    <t>680427402133</t>
  </si>
  <si>
    <t xml:space="preserve">Жамбылская обл, г Тараз  район Əулиеата,  мкр Мынбулак  дом №16 үй,кв №44 </t>
  </si>
  <si>
    <t>БАЛҒАБАЙ МАДИЯР СЕРІКБЕКҰЛЫ</t>
  </si>
  <si>
    <t>Жамбылская область, район Сарысуский, город районного значения Жанатас, микрорайон 6, дом 25, квартира 55</t>
  </si>
  <si>
    <t xml:space="preserve">Сасуский районный  суд  </t>
  </si>
  <si>
    <t>Садыкова Нуршолпан Жумажановна</t>
  </si>
  <si>
    <t>Ерқожа Сейтжан Ерсаинұлы</t>
  </si>
  <si>
    <t>87078025000, эл.почта: yerkhojayevseitzhan@mail.ru</t>
  </si>
  <si>
    <t>Жамбылская область, Шуский район, Бирликский сельский округ, село Бирлик, улица Жайлау дом №11/9</t>
  </si>
  <si>
    <t>Г. Алматы, Бостандыкский район, улица Розыбакиева 111</t>
  </si>
  <si>
    <t xml:space="preserve">Ултарахов Мурат Токтагулович </t>
  </si>
  <si>
    <t>750320302666</t>
  </si>
  <si>
    <t>Республика Казахстан, Жамбылская область, район Мойынкум, село Мынарал, станция Мынарал ул. Абая дом №62</t>
  </si>
  <si>
    <t>Дауренбекова Махаббат Бейсенбаевна</t>
  </si>
  <si>
    <t>Жамбылская область, Меркенский район, Сарымолдаевский, Екпинды,
ул.Ораза Жандосова, дом 6</t>
  </si>
  <si>
    <t>Меркенский  районного суда Жамбылской области</t>
  </si>
  <si>
    <t>Отарова Мөлдір Ыдырысқызы</t>
  </si>
  <si>
    <t>Жамбылская обл., Байзакский район, с.о. Ботамайнак, с. Байзак, ул. Орбулак, дом №1</t>
  </si>
  <si>
    <t xml:space="preserve">Байзакский районный  суд  </t>
  </si>
  <si>
    <t>20.03.2026г.</t>
  </si>
  <si>
    <t>тел. моб.87774321919, anzhella_1985@bk.ru</t>
  </si>
  <si>
    <t>ЖОЛДАСОВА ЭЛМИРА БАТИРОВНА</t>
  </si>
  <si>
    <t>730325400848</t>
  </si>
  <si>
    <t xml:space="preserve">
Адрес:  ул. Аэропортная, 58/3, с. Бесагаш, Талгарский район, Алматинская область.
</t>
  </si>
  <si>
    <t xml:space="preserve">Сарысауский  районный суд Жамбылской области </t>
  </si>
  <si>
    <t>Куанышбекова Айбота Бахытовна</t>
  </si>
  <si>
    <t>Адрес:081124, Республика Казахстан, Жамбылская область, Шуский район, город Шу, улица Саду Шакирова, дом 4</t>
  </si>
  <si>
    <t xml:space="preserve"> 8 7753402234 aibota93@mail.ru</t>
  </si>
  <si>
    <t>Адилбек Берик Орумжанович</t>
  </si>
  <si>
    <t>Город Тараз, Великая Степь 15.
Дом 130. 17 кв</t>
  </si>
  <si>
    <t>950322402112</t>
  </si>
  <si>
    <t>Жамбылская область,Кордайский район, с. Жанатурмыс, ул.Абая, дом 43</t>
  </si>
  <si>
    <t>Кизашов Али-Айдар Аманбекович</t>
  </si>
  <si>
    <t xml:space="preserve"> город Астана улица Конаева 12/1 офис 518/1,</t>
  </si>
  <si>
    <t>8 700 043 42 98     kizashov@mail.ru</t>
  </si>
  <si>
    <t>Триандафилиди Савелий Владимирович</t>
  </si>
  <si>
    <t>840529302631</t>
  </si>
  <si>
    <t>Жамбылская обл., г. Тараз, пер. Ыкылас Дукенулы, д. 20.</t>
  </si>
  <si>
    <t>19.03.2026 г.</t>
  </si>
  <si>
    <t>31.03.2026 г.</t>
  </si>
  <si>
    <t>27.04.2026 г.</t>
  </si>
  <si>
    <t>Тузелбеков Серик Турарович</t>
  </si>
  <si>
    <t xml:space="preserve">РК, Жамбылская область, Таласский район, с.о. Ойыкский, с.Ойык, ул.Ойык, дом 50 </t>
  </si>
  <si>
    <t>Асанова Индира Болатжановна</t>
  </si>
  <si>
    <t xml:space="preserve">850726402777 </t>
  </si>
  <si>
    <t>Жамбылская область, Меркинский район, Жамбылский сельский округ, село Жемис-жидек, улица Астана, дом №27, квартира №1</t>
  </si>
  <si>
    <t>Меркинского районного суда Жамбылской области</t>
  </si>
  <si>
    <t xml:space="preserve">Астана, ул. Ильяса Омарова 2, кв. 23  </t>
  </si>
  <si>
    <t xml:space="preserve"> +7 7079806921   fu.Aybek@gmail.com</t>
  </si>
  <si>
    <t>Базарбай Айдос Қайратұлы</t>
  </si>
  <si>
    <t>Жамбылская область,район Т. Рыскулова, Луговой, улица А. Казыбекулы, дом №6/2</t>
  </si>
  <si>
    <t xml:space="preserve">Майқынов Арлен Асанұлы
</t>
  </si>
  <si>
    <t xml:space="preserve">maikynov.fin.upr@gmail.com, тел.: +7 701 237 7783 </t>
  </si>
  <si>
    <t>Айкенова Даметкен Мелисовна</t>
  </si>
  <si>
    <t xml:space="preserve">область Жамбылская, район Сарысуский, сельский округ Байкадамский, село Саудакент, улица Ыбырай Алтынсарин дом №24
</t>
  </si>
  <si>
    <t>Мадалиев М.Х.</t>
  </si>
  <si>
    <t>Туркестанская область, Сайрамский район, с. Аксукент, ул. Жумабекова, № 31</t>
  </si>
  <si>
    <t>тел: 8-777-107-97-77, эл.почта Toosdsgroup@mail.ru</t>
  </si>
  <si>
    <t xml:space="preserve"> +7 777 639 03 51   87476831153@  mail.ru</t>
  </si>
  <si>
    <t xml:space="preserve">Астана, ул. Чингиз Айтматова 53, кв. 59 </t>
  </si>
  <si>
    <t>Белялов Жумабек Серикович</t>
  </si>
  <si>
    <t>691218302006</t>
  </si>
  <si>
    <t>Жамбыльская область, район Шу, город Шу, улица Боден Белялова, №29 дом.</t>
  </si>
  <si>
    <t>суда района Шу Жамбылской области</t>
  </si>
  <si>
    <t>Мекебай Болат Маратұлы</t>
  </si>
  <si>
    <t xml:space="preserve">город Алматы, ул. Карла Маркса 27а,      </t>
  </si>
  <si>
    <t xml:space="preserve"> +7 7071388477 mekebaibolatzanger@gmail.com</t>
  </si>
  <si>
    <t>Сабаншы Раукен Смайылкызы</t>
  </si>
  <si>
    <t>Жамбылская область, Кордайский район, с. Кордай, ул. Майкы Би, д. 91</t>
  </si>
  <si>
    <t>Утепбергенов Талгат Габдулгазизович</t>
  </si>
  <si>
    <t>Алматы, пр.Сейфуллина 597а</t>
  </si>
  <si>
    <t xml:space="preserve"> +7 777 233 33 36</t>
  </si>
  <si>
    <t xml:space="preserve">Курмантаев Жанауыт Абилкасымович </t>
  </si>
  <si>
    <t>Жамбылская область, район Тұрар Рысқұлов, Өрнек  сельский 
округ, село Өрнек, улица  Амангелді, дом  No10</t>
  </si>
  <si>
    <t xml:space="preserve">Суд района Турара Рыскулова  Жамбылской области </t>
  </si>
  <si>
    <t>03.04.2026 г.</t>
  </si>
  <si>
    <t>07.04.2026 г.</t>
  </si>
  <si>
    <t>05.05.2026 г.</t>
  </si>
  <si>
    <t>Абдыкаликова Маржан
Халымжановна</t>
  </si>
  <si>
    <t>Жамбылская область, город Тараз, Аулиеатинский район, село Шайкорык, улица Ерулик, дом 1, квартира 5.</t>
  </si>
  <si>
    <t>08.04.2026 г</t>
  </si>
  <si>
    <t>Умбетова Лаззат Тилепбергеновна</t>
  </si>
  <si>
    <t>Жамбылская область, район  Тұрар Рысқұлов, Ақниет сельский 
округ, село Дінмұхамед Қонаев, улица  Жастар, 
дом  No19/2</t>
  </si>
  <si>
    <t xml:space="preserve">Суд района Турара Рыскулова Жамбылской области </t>
  </si>
  <si>
    <t>02.04.2026 г.</t>
  </si>
  <si>
    <t>Райханов Темирлан Ганиевич</t>
  </si>
  <si>
    <t>8 705 872 07 15
raikhanov.fin.upr@gmail.com</t>
  </si>
  <si>
    <t>Толенов Жандос Аязбайулы</t>
  </si>
  <si>
    <t>Жамбылская область, Сарысуский район, город Жаңатас, микрорайон 3, дом №37, квартира №49</t>
  </si>
  <si>
    <t xml:space="preserve">Нуртаза Азамат Ауэзханұлы
</t>
  </si>
  <si>
    <t xml:space="preserve">nurtaza.fin.upr@gmail.com, тел.: +7 777 038 41 01 </t>
  </si>
  <si>
    <t>Оразалы Шыңғыс Оразалыұлы</t>
  </si>
  <si>
    <t>020929500852</t>
  </si>
  <si>
    <t>Жамбылская область, город Тараз, район Әулиеата,
улица Махмуд Кашкари, 53</t>
  </si>
  <si>
    <t>Қанатов Нұрлыбай Нұрланұлы</t>
  </si>
  <si>
    <t>kanatov.fin.upr@gmail.com, тел.: +7 702 900 5585</t>
  </si>
  <si>
    <t>Раймкулова Камариза Жуматаевна</t>
  </si>
  <si>
    <t>Жамбылская область, город Тараз, улица Жауғаш Батыр, дом 39, квартира 16</t>
  </si>
  <si>
    <t>Исенова Жулдуз Музафаровна</t>
  </si>
  <si>
    <t>Жамбылская область, город Тараз, район Әулиеата,
улица Жәдігер дом №112, квартира №4</t>
  </si>
  <si>
    <t xml:space="preserve">Омиралин Абай Ерланович
</t>
  </si>
  <si>
    <t>omiralin.fin.upr@gmail.com, тел.: +7 776 003 0005‬</t>
  </si>
  <si>
    <t>Конкабаев Асхат Мустафаевич</t>
  </si>
  <si>
    <t>Жамбылская область, район Шуский, город Шу,
улица Ақтамберді Жырау дом №1</t>
  </si>
  <si>
    <t>Тагаева Альфия Фаргатовна</t>
  </si>
  <si>
    <t>tagaeva.fin.upr@gmail.com, тел.: +7 701 991 1731</t>
  </si>
  <si>
    <t>Қылышбай Нұрдана Бақытжанқызы</t>
  </si>
  <si>
    <t>Жамбылская область, город Тараз, улица Ж.Жұмаділов 26</t>
  </si>
  <si>
    <t>Козыбаков Самат Олжасович</t>
  </si>
  <si>
    <t>kozybakov.fin.upr@gmail.com
+7 700 979 0821</t>
  </si>
  <si>
    <t>Коштаева Улбира Белгибаевна</t>
  </si>
  <si>
    <t>Жамбылская область, Тараз, жилой массив Әулиеата, массив Коктем,
улица Шакена Ниязбекова, дом 200А</t>
  </si>
  <si>
    <t>Сеитова Аида Сералиевна</t>
  </si>
  <si>
    <t>Жамбылская область, город Тараз, село Сұлу Төр, 2 проспект Есмырза Келдігілұлы 7</t>
  </si>
  <si>
    <t xml:space="preserve">Мухматова Амина Джамалаевна </t>
  </si>
  <si>
    <t>mukhmatova.fin.upr@gmail.com
+7 701 090 6363</t>
  </si>
  <si>
    <t xml:space="preserve">
Садырбаев Нұрбек Нұрболұлы</t>
  </si>
  <si>
    <t>000920501082</t>
  </si>
  <si>
    <t>"Жамбылская область, город Тараз,
 район Аулие-Ата,
микрорайон Улы Дала,
дом №63, квартира №22"</t>
  </si>
  <si>
    <t>Қамбаров Олжас Бауыржанұлы</t>
  </si>
  <si>
    <t>Жамбылская область, Жамбылский район,
Кызылкайнар А. О., село Жасаркен, улица 10-летия Казахстана,
Дом № 10а</t>
  </si>
  <si>
    <t xml:space="preserve">Жамбылский районный суд Жамбылской области
</t>
  </si>
  <si>
    <t>Мусаев Кайрат Еркинович</t>
  </si>
  <si>
    <t>г. Алматы, ул. Сейфуллина 469/1 блок 6 кв. 358</t>
  </si>
  <si>
    <t>87761783948
kairat-derobl88@mail.ru</t>
  </si>
  <si>
    <t>Карымсаков Жулдызбай Кыргызбаевич</t>
  </si>
  <si>
    <t>680807302589</t>
  </si>
  <si>
    <t xml:space="preserve">
Республика Казахстан, Жамбылская область, Шуский район, село Сауытбек
</t>
  </si>
  <si>
    <t>Байхожаева
Карлыгаш Бекмахамбетовна</t>
  </si>
  <si>
    <t>Жамбылская область,
Т. Рыскуловский район,село Кулан
улица Мухамедкарим Жумабекулы
 13 дом</t>
  </si>
  <si>
    <t xml:space="preserve">суд района Турара Рыскулова Жамбалской области </t>
  </si>
  <si>
    <t>Сағымбеков Алтынбек  Жақсыбекұлы</t>
  </si>
  <si>
    <t>7 707 274 58 55
 sagymbekov.fin.upr@gmail.com</t>
  </si>
  <si>
    <t>Шарапова Дилафруз Эркиновна</t>
  </si>
  <si>
    <t>Г. Тараз, 15 мкр. » Ұлы Дала", дом 75, квартира 35.</t>
  </si>
  <si>
    <t xml:space="preserve">Кенжәлі Нұрғиса Ғаниұлы </t>
  </si>
  <si>
    <t>E-mail: pravovoy.gid1@gmail.com, тел.: +7 706 699 11 06</t>
  </si>
  <si>
    <t>Нурбекова Гульсагира Кушпаевна</t>
  </si>
  <si>
    <t>Жамбылская область,
Таласский район,
город Каратау, улица Байтурсын, дом 10</t>
  </si>
  <si>
    <t>Тұрат Диана Дінмұхамедқызы</t>
  </si>
  <si>
    <t>город Алматы, Жетысуский район, проспект Райымбека, дом 241Е, квартира 55</t>
  </si>
  <si>
    <t>8(777)-954-55-15
dianka025@mail.ru</t>
  </si>
  <si>
    <t>Оралбаева Ляйлим Жамбыловна</t>
  </si>
  <si>
    <t>РК, Жамбылская область, с.Кордай с/о Кордайский Кордайского района Жамбыльской обл, улица
Курмангазы д.6/2</t>
  </si>
  <si>
    <t>Дуйсебаева Айдана Койшыбаевна</t>
  </si>
  <si>
    <t>950329401162</t>
  </si>
  <si>
    <t>РК, Жамбылская обл., Турар
Рыскуловский район, а. о. Акыртобе, аул Акыртобе,
ул. Б. Момышулы, д.№ 1</t>
  </si>
  <si>
    <t>Турар
Рыскуловский районный суд Жамбылской области</t>
  </si>
  <si>
    <t>8 777 557 6384   ra-ra-2025@mail.ru</t>
  </si>
  <si>
    <t>Серікбай Баһурд-Жаһани Қазбекұлы</t>
  </si>
  <si>
    <t>930731302004</t>
  </si>
  <si>
    <t>Жамбылская область, район им. Т.Рыскулова, с. Кызылшаруа, ул. Мырзахмет Кошкиншиев, д. 3</t>
  </si>
  <si>
    <t>22.05.2026 г.</t>
  </si>
  <si>
    <t>22.04.2026 г.</t>
  </si>
  <si>
    <t>14.04.2026 г.</t>
  </si>
  <si>
    <t>Жамбылская область, город Тараз, микрорайон Жибек жолы, улица Байдибек Баба, дом №30.</t>
  </si>
  <si>
    <t>Айтбаева Индира
Кишкембаевна</t>
  </si>
  <si>
    <t>Алимбаева Гаукар Кудабайовна</t>
  </si>
  <si>
    <t xml:space="preserve"> Жамбылская область,
город Тараз, Аулиеатинский район, микрорайон Великая Степь
 дом № 84, квартира № 2,</t>
  </si>
  <si>
    <t>Керейкулова Салтанат Тапкышбековна</t>
  </si>
  <si>
    <t>Жамбылская область, город Тараз, 8 мкр., дом 12, кв.1.</t>
  </si>
  <si>
    <t>Жамбылская область, городской суд г.Тараз</t>
  </si>
  <si>
    <t>Абдрахманов Ахмет Турдалинович</t>
  </si>
  <si>
    <t>Алматинская область, с.Иргели, ул.Аккент 69Б</t>
  </si>
  <si>
    <t>8-707-725-7000 vxmet2023@mail.ru</t>
  </si>
  <si>
    <t>Кенжетаева Зауреш Кенжебековна</t>
  </si>
  <si>
    <t>Жамбылская область, село Меркі,
уч Тұрлыбай батыр, улица Асимова 66</t>
  </si>
  <si>
    <t>Жұмажан Абай Ақайдарұлы</t>
  </si>
  <si>
    <t>010118501559</t>
  </si>
  <si>
    <t>Жамбылская область, Мойымкумский район, улица Сакен Сейфуллина,
дом 7/2</t>
  </si>
  <si>
    <t>Мойынкумский районный суд Жамбылской области</t>
  </si>
  <si>
    <t>Абишев Нурлыбек Чаукенович</t>
  </si>
  <si>
    <t xml:space="preserve">
Жамбылская область,  Мойынкумский район, 
Хантауский сельский округ, село Хантау, улица Биназар, дом 21</t>
  </si>
  <si>
    <t>Жайгарбеков Рашид Тулегенович</t>
  </si>
  <si>
    <t xml:space="preserve">Жамбылская область,  район Турара Рысқулова,
сельский округ Ақбулақ, село Рахым Сәбденов, улица Мақатаева дом 4 </t>
  </si>
  <si>
    <t>Жамбылская область, Кордайский район, село Кордай, улица Восточная, 1653</t>
  </si>
  <si>
    <t>23.04.2026 г</t>
  </si>
  <si>
    <t>Токтанаев Эрик Аликович</t>
  </si>
  <si>
    <t>Жамбылская область, р-он.Т.Рыскулов, пос.Луговой, ул.А.Нурмагамбетова, дом 19</t>
  </si>
  <si>
    <t>Турар-Рыскуловского районного суда Жамбылской области</t>
  </si>
  <si>
    <t>Каметов Арман Аманбайулы</t>
  </si>
  <si>
    <t>г.Алматы, Наурызбайский район, ул.Аккол 12</t>
  </si>
  <si>
    <t>E-mail: kametov.arman@inbox.ru тел.: +7 777 285 65 99</t>
  </si>
  <si>
    <t>Рахметилдаева Гулнур Туребаевна</t>
  </si>
  <si>
    <t>Жамбылская область, Т. Рыскуловский район, с. Кулан, ул. Кудайберген Датка, д. 112/1</t>
  </si>
  <si>
    <t>Турар-Рыскуловский районный суд Жамбылской области</t>
  </si>
  <si>
    <t>Аскар Айназ Бакытжанкызы</t>
  </si>
  <si>
    <t>Жамбылская область, район Тұрар Рысқұлов, село Луговое ауылы, улица Құрылыс, дом №30/1</t>
  </si>
  <si>
    <t>Районный суд Турара Рыскулова Жамбылской области</t>
  </si>
  <si>
    <t xml:space="preserve">8(707)-131-70-10
berjanalmat@gmail.com </t>
  </si>
  <si>
    <t>Тәжен Арайлым Көшербайқызы</t>
  </si>
  <si>
    <t>Жамбылская область, город Тараз, район Аулиеата, улица Бауыржана Койбакова, дом №16, квартира №2</t>
  </si>
  <si>
    <t xml:space="preserve"> Жамбылская область, Таразский городской суд</t>
  </si>
  <si>
    <t>Көпберген А.К</t>
  </si>
  <si>
    <t>г.Актобе, ул. Алтынсарина 10А, офис 34</t>
  </si>
  <si>
    <t>8 705 919 9944, lawyer.zanger26@gmail.com</t>
  </si>
  <si>
    <t>931101400636.,</t>
  </si>
  <si>
    <t xml:space="preserve">  УТЕГЕНОВА
ЖАНАР МАНАСКЫЗЫ</t>
  </si>
  <si>
    <t>900525000221</t>
  </si>
  <si>
    <t>Жамбылская
область, г. Тараз, район Аулие
Ата, мкр. Жансая 5, кв. 58</t>
  </si>
  <si>
    <t>24.04.2026г</t>
  </si>
  <si>
    <t>30.04.2026г</t>
  </si>
  <si>
    <t>Адилбекова Шарбану Жолдасбековна</t>
  </si>
  <si>
    <t xml:space="preserve">Республика
Казахстан, область Жамбылская, район
Таласский, город Каратау, микрорайон 3 дом
№45, квартира №7 </t>
  </si>
  <si>
    <t>Таласский районный суда Жамбылской области</t>
  </si>
  <si>
    <t>Есенгалиев Каныш Хамитович</t>
  </si>
  <si>
    <t>тел. 87015633867 эл. почта imrok2013@gmail.com</t>
  </si>
  <si>
    <t xml:space="preserve">Шекербекова  Рабия Кашкиновна </t>
  </si>
  <si>
    <t>г.Тараз ул.Арай 2 дом 19 кв 77</t>
  </si>
  <si>
    <t>г.Тараз, ул. Желтоксан 109</t>
  </si>
  <si>
    <t xml:space="preserve">madina_zhaxigulova@mail.ru    тел.: +7 701 777 222 47 </t>
  </si>
  <si>
    <t>Егенбаевой Айгул Пернебаевна</t>
  </si>
  <si>
    <t>Жамбылская область, город Тараз, Аулиеатинский район, улица Каныша Сатпаева, дом №11А, квартира №61.</t>
  </si>
  <si>
    <t>Таразский городской суд, Жамбылской области</t>
  </si>
  <si>
    <t>29 апреля 2026 г</t>
  </si>
  <si>
    <t>08.05.2026 г.</t>
  </si>
  <si>
    <t>Үмбетаева Үміт Нұрдаулетқызы</t>
  </si>
  <si>
    <t>Жамбылская область, город Тараз, 
село Жібек Жолы, улица Сергея Старикова, дом
№27</t>
  </si>
  <si>
    <t>Утепова Гулжанат Елемесовна</t>
  </si>
  <si>
    <t>770718402025</t>
  </si>
  <si>
    <t>Жамбылская область, город Тараз,городской район Аулиеата,массив Карасу, дом 38, квартира 15</t>
  </si>
  <si>
    <t xml:space="preserve">Уристембекова Акбота Рысбековна </t>
  </si>
  <si>
    <t>870414402211</t>
  </si>
  <si>
    <t xml:space="preserve">Жамбылская область, Байзакский район, село Сарыкемер, улица Казыбек би, дом №29 </t>
  </si>
  <si>
    <t>Байзакский районный суд области Жамбыла</t>
  </si>
  <si>
    <t>Бытебаев Жасулан Берікұлы</t>
  </si>
  <si>
    <t>050000, г.Алматы, Наурызбайский район, проспект Райымбека, 590/7 подъезд 4, кв №126</t>
  </si>
  <si>
    <t xml:space="preserve"> 87066877996, Bytebaevzhasulan@gmail.com </t>
  </si>
  <si>
    <t>Жылысбекова Эльмира Алибековна</t>
  </si>
  <si>
    <t>Жамбылская область, Байзакский район, село Жибек Жолы.</t>
  </si>
  <si>
    <t>Байзакский районный суд Жамбылской области.</t>
  </si>
  <si>
    <t>Алматы / Муратбаева 160</t>
  </si>
  <si>
    <t>Даулеталиева Сауле Шамуратовна</t>
  </si>
  <si>
    <t xml:space="preserve">770517403152 </t>
  </si>
  <si>
    <t>г. Тараз, мкр. Арай 2, 1-дом, кв. 9</t>
  </si>
  <si>
    <t xml:space="preserve">Балабаев Айдын Серикович </t>
  </si>
  <si>
    <t>Алматы, массив Көктем-1, 8-дом, 71 кв.</t>
  </si>
  <si>
    <t xml:space="preserve"> 7782664938, 77075857888
balabaev.aidyn.fm@gmail.com</t>
  </si>
  <si>
    <t>Базарбаев Айгуль Кахармановна</t>
  </si>
  <si>
    <t>Жамбылская обл., Байзакский р-н, с. Дихан, ул. Алимкулова, д. 18, кв. 2</t>
  </si>
  <si>
    <t>Таженов Аскар Кадирбекович</t>
  </si>
  <si>
    <t xml:space="preserve"> Астана, Е652 , 18 дом , 229 кв</t>
  </si>
  <si>
    <t>tazhenova_b@mail.ru 87067068048</t>
  </si>
  <si>
    <t>Базарбаев Бауыржан Мырзабаевич</t>
  </si>
  <si>
    <t>Байдаулетов Байдыбек Маратулы</t>
  </si>
  <si>
    <t>Тараз, ул. Театральная, 5-дом, 55-квартира</t>
  </si>
  <si>
    <t>Алматы, Бостандыкский р-н, Актобе мкр., Назконыр ул, № 10 дом, 5</t>
  </si>
  <si>
    <t>marlen.toigulov@nsv.kz 8 707 714 05 98</t>
  </si>
  <si>
    <t>Абдукаримова Жанар Тажиддинова</t>
  </si>
  <si>
    <t>Жамбылская обл., Таласский район, Аққұм село, ул. Б.Тоқтықожаұлы, 18 дом</t>
  </si>
  <si>
    <t xml:space="preserve">Ахметжан Қуанышбек Жақсыбекұлы </t>
  </si>
  <si>
    <t>Алматинская обл., Қонаев город, Центральная ул., 28 дом</t>
  </si>
  <si>
    <t>Akhmetzhan2022@mail.ru 87713600608</t>
  </si>
  <si>
    <t>Калыкулов Рахимжан Койлыбаевич</t>
  </si>
  <si>
    <t xml:space="preserve">Жамбылская обл.,  Байзакский р-н, с. Тегистик, ул. Озенбай, д. 23 </t>
  </si>
  <si>
    <t>Жамбылская область, Кордайский район,
Кордайский с.о., с.Кордай, Толеби, дом No 100 А</t>
  </si>
  <si>
    <t>gabit.asyrov@mail.ru 87077954355</t>
  </si>
  <si>
    <t xml:space="preserve"> Самекова Гульданай Сайлаубековна </t>
  </si>
  <si>
    <t>Жамбылская обл.,  Байзакский р-н, с. Байзак, ул. Амангелді, д. 44</t>
  </si>
  <si>
    <t>Кенжәлі Нұрғиса Ғаниұлы</t>
  </si>
  <si>
    <t xml:space="preserve"> г.Алматы, Алатауский район,Егиндыбулак, дом  36</t>
  </si>
  <si>
    <t>Kennurik600@mail.ru 87774886262</t>
  </si>
  <si>
    <t>Егенбаева Айгул Пернебаевна</t>
  </si>
  <si>
    <t>Жамбылская область, Тараз, Аулиеатинский район, улица Каныша Сатпаева, дом №11А, квартира №61.</t>
  </si>
  <si>
    <t>Таразский городской суд Жамбылской области.</t>
  </si>
  <si>
    <t>29.04.2026 г.</t>
  </si>
  <si>
    <t>15.05.2026 г.</t>
  </si>
  <si>
    <t>01.06.2026 г.</t>
  </si>
  <si>
    <t>Исаева Асель Асановна</t>
  </si>
  <si>
    <t>Жамбылская область, район  Жамбыл,
Қаракемер сельский  округ, село Қаракемер,
улица Жотай Турсынбаев No3</t>
  </si>
  <si>
    <t xml:space="preserve">Жамбылский районный суд Жамбылской области </t>
  </si>
  <si>
    <t>04.05.2026 г.</t>
  </si>
  <si>
    <t>12.06.2026 г.</t>
  </si>
  <si>
    <t>Байтимбетова Айгуль Абильбековна</t>
  </si>
  <si>
    <t>Жамбылская
область, Кордайский район, село
Кордай, улица Шу, дом 54, квартира 2</t>
  </si>
  <si>
    <t>Кордайский районный суд Жамбылской
области</t>
  </si>
  <si>
    <t>Балтаева Гульдана Койшыбаевна</t>
  </si>
  <si>
    <t xml:space="preserve">Жамбылская область, Т. Рыскуловский район, село Жанатурмыс, улица Б. Момышулы, дом №45.
</t>
  </si>
  <si>
    <t>Аманбаева (Турганбаева)  Шахиза Хибаевна</t>
  </si>
  <si>
    <t>Жамбылская область, Шуский район.
город Шу, Улица Тулебаева, дом 96.</t>
  </si>
  <si>
    <t>Абильдаева Жанат Сабитовна</t>
  </si>
  <si>
    <t>Жамбылская область, Таласский район.
Село Тамды, улица Бекболатова, дом 79/2</t>
  </si>
  <si>
    <t>г.Алматы, Ауэзовский р-н, 4-ый м-н, дом № 7</t>
  </si>
  <si>
    <t>kurmanbekov.fin.upr@gmail.com 77776403322</t>
  </si>
  <si>
    <t>Касенова Молдир Аликадыровна</t>
  </si>
  <si>
    <t>760510402736</t>
  </si>
  <si>
    <t>Жамбылская Область, Район Тұрар Рысқұлова, с.о. Акбулакский, ул. Рахым Сабденова, Аль-Фараби, 11/2</t>
  </si>
  <si>
    <t xml:space="preserve">Суда района Турара Рыскулова, Жамбылской области </t>
  </si>
  <si>
    <t>город Алматы, мкр.Акбулак, улица Сыздыкова 34</t>
  </si>
  <si>
    <t>7-707-802-50-00, эл.почта: seitzhanlegal@qmail.com</t>
  </si>
  <si>
    <t>Рахманов Ренат Темирханович</t>
  </si>
  <si>
    <t>Жамбылская обл., Байзакский р-н, с. Байзак, мкр. Байзакский район, ул. Сапарбаев, дом 9б</t>
  </si>
  <si>
    <t>суд Байзакского района Жамбылской области</t>
  </si>
  <si>
    <t>Утирова Куляш
Касымбековна</t>
  </si>
  <si>
    <t xml:space="preserve">Жамбылская область, район Т. Рыскулова, село Луговое, улица Жабирова, дом 90.
</t>
  </si>
  <si>
    <t>Шашейтова Ақбота Әбдіғазитқызы</t>
  </si>
  <si>
    <t xml:space="preserve">Жамбылская область, Таласский район, 
город Қаратау, улица Күлсерек Тоқтыбайұлы, дом 42 </t>
  </si>
  <si>
    <t xml:space="preserve">Бакеева Ботагоз Болатовна  </t>
  </si>
  <si>
    <t>Жамбылская область, 
район Турара Рыскулова, сельский округ 
Куланский, село Кулан, улица Каныш Сатпаева  дом №32А</t>
  </si>
  <si>
    <t xml:space="preserve">суд  района Турара Рыскулова Жамбылской области </t>
  </si>
  <si>
    <t>Жүнісов Ермек Калдыбекұлы</t>
  </si>
  <si>
    <t>Жамбыл облысы Тараз калалық соты</t>
  </si>
  <si>
    <t>тел меб7 (777) 227 8800 e-mail avetlana stavins@mail.ru</t>
  </si>
  <si>
    <t>Адрес: РК. Жамбылская область, город Тараз, ул. А. Костнева, д.10</t>
  </si>
  <si>
    <t>РК, Жамбылская обл., г. Тараз, мкр. Аса, д. 131-82, офис</t>
  </si>
  <si>
    <t>САТЖАНОВА СЫМБАТ БАКЫТКЫЗЫ</t>
  </si>
  <si>
    <t>920331400771</t>
  </si>
  <si>
    <t>Жамбылская обл., г. Тараз, мкр. Әулиеата, дом 27, кв. 61</t>
  </si>
  <si>
    <t>Алматы, ул. Чайкиной, 14, офис 122</t>
  </si>
  <si>
    <t>Артықбай Махсат Маратұлы</t>
  </si>
  <si>
    <t>940801302323</t>
  </si>
  <si>
    <t>Жамбылская область, город Тараз, мкр. Массив
карасу, дом 30, кв. 44</t>
  </si>
  <si>
    <t>Бахытбаева Рахима Аманкосовна</t>
  </si>
  <si>
    <t xml:space="preserve">Жамбылская область, Меркенский район, Ойтальский сельский округ, Мерки станция, Улица Байтерек дом №44
</t>
  </si>
  <si>
    <t>Молдахулова Маржан Амантаевна</t>
  </si>
  <si>
    <t xml:space="preserve">ЖАМБЫЛСКАЯ ОБЛАСТЬ,
КОРДАЙСКИЙ РАЙОН, Отарский, Гвардейский, Военный городок Гвардейский, 57, корпус Блок 8
</t>
  </si>
  <si>
    <t>РК, Жамбылская область, Таласский район, город Каратау, улица Миржакыпа Дулатова, дом №13</t>
  </si>
  <si>
    <t>Акимова Разия Сартмырзаевна</t>
  </si>
  <si>
    <t>Жамбылская область, район имени Турара Рыскулова, село Кулан, улица Бектенбая, дом 31.</t>
  </si>
  <si>
    <t>Рыскуловский районный суд Жамбылской области</t>
  </si>
  <si>
    <t>29.05.2026 г.</t>
  </si>
  <si>
    <t>02.06.2026 г.</t>
  </si>
  <si>
    <t>29.06.2026 г.</t>
  </si>
  <si>
    <t>Оспанова Дина Балпықовна</t>
  </si>
  <si>
    <t>Жамбыл облысы Тараз қалалық соты</t>
  </si>
  <si>
    <t>28.05.2026 г.</t>
  </si>
  <si>
    <t>Ультарахов Багдат Токтагулович</t>
  </si>
  <si>
    <t>Жамбылская область, Мойынкумский район, станция Кашкантениз, улица Темиржолшы, дом № 29</t>
  </si>
  <si>
    <t>Жамбылская область, Мойынкумский районный суд</t>
  </si>
  <si>
    <t>01.06.2026г</t>
  </si>
  <si>
    <t>Оринбеков Бектас Абуталипович</t>
  </si>
  <si>
    <t>область Жамбылская, район Сарысуский, город Жанатас, микрорайон 1 дом №16, Квартира №68</t>
  </si>
  <si>
    <t>25/05/2026</t>
  </si>
  <si>
    <t xml:space="preserve">Орынбек Нұрдана Маратқызы </t>
  </si>
  <si>
    <t>Республика Казахстан, Жамбылская область, район имени Тұрар Рысқұлова, с. Қайыңды, ул. Мәншүк Мәметова, дом №16</t>
  </si>
  <si>
    <t xml:space="preserve">Турар Рыскуловский районный суд Жамбылской области </t>
  </si>
  <si>
    <t>Жұмамуратов Талғат Көшербаевич</t>
  </si>
  <si>
    <t>800610303434</t>
  </si>
  <si>
    <t>Республика Казахстан, Жамбылская область, город Тараз, жилой массив Бектобе, улица Байрак, дом 9</t>
  </si>
  <si>
    <t>Жуатова Эльмира Сейдилдаевна</t>
  </si>
  <si>
    <t>670703401629</t>
  </si>
  <si>
    <t xml:space="preserve">Жамбылская область,район Турар Рыскулов, Кокдоненский сельский округ, село Кокдонен, улица Шокана Уалиханова, дом № 112.
</t>
  </si>
  <si>
    <t>Районный суд Турара-Рыскулова Жамбылской области</t>
  </si>
  <si>
    <t>Калтаев Аскар Нурмуханбетович</t>
  </si>
  <si>
    <t>841009300938</t>
  </si>
  <si>
    <t>Жамбылская  область, г.Тараз, мкр.Байтерек, д. №42, кв.41</t>
  </si>
  <si>
    <t>Жамбыл облысы Тараз қалалық</t>
  </si>
  <si>
    <t>Алматы облысы, Қарасай ауданы,  Көлашы ауылы, Самал көшесі, 24 "А" үй</t>
  </si>
  <si>
    <t xml:space="preserve">Болтабаева Айдана Уәлиханқызы </t>
  </si>
  <si>
    <t>Жамбылская, район
Мойынкум  
село Карабогет, улица Жамбыл Жабаева дом №22.</t>
  </si>
  <si>
    <t>26 мая 2026 год</t>
  </si>
  <si>
    <t>Жамбыл облысы Сарысу аудандық соты</t>
  </si>
  <si>
    <t>Жамбыл облысы, Қордай ауылы, Бәйдібек көшесі, 148</t>
  </si>
  <si>
    <t>Шабатаева Анар Сейсенбековна</t>
  </si>
  <si>
    <t>Жамбылская область,
район Т. Рыскулова, село Согети, улица Т.
Токтаров, Дом № 32</t>
  </si>
  <si>
    <t>04.06.2026г</t>
  </si>
  <si>
    <t>Хужабай Бердібек Ринатұлы</t>
  </si>
  <si>
    <t>981219300234</t>
  </si>
  <si>
    <t>Республика Казахстан, Жамбылская обл., район Меркенский, сельский округ Сарымолдаевский, село Екпинды, улица Ораза Жандосова дом №17Б</t>
  </si>
  <si>
    <r>
      <t>ТашметоваЛуиза Владимировна</t>
    </r>
    <r>
      <rPr>
        <sz val="14"/>
        <color rgb="FF000000"/>
        <rFont val="Times New Roman"/>
        <family val="1"/>
        <charset val="204"/>
      </rPr>
      <t xml:space="preserve">  </t>
    </r>
  </si>
  <si>
    <r>
      <t xml:space="preserve">ИИН: </t>
    </r>
    <r>
      <rPr>
        <b/>
        <sz val="14"/>
        <color rgb="FF000000"/>
        <rFont val="Times New Roman"/>
        <family val="1"/>
        <charset val="204"/>
      </rPr>
      <t>800309401557</t>
    </r>
  </si>
  <si>
    <t>Республика Казахстан, Жамбылская область, г.Тараз, Әулиеата, переулок  4 Ушбулакский, № 8.</t>
  </si>
  <si>
    <t>Таразский городской суда Жамбылской области, РК.</t>
  </si>
  <si>
    <t>02.06.2026г.</t>
  </si>
  <si>
    <t>Аллахверанова Тамина Мирсаидовна.</t>
  </si>
  <si>
    <t>10.06.2026г</t>
  </si>
  <si>
    <t>08.07.2026г</t>
  </si>
  <si>
    <r>
      <t xml:space="preserve">tamina.allahveranova@mail.ru   </t>
    </r>
    <r>
      <rPr>
        <sz val="12"/>
        <color rgb="FF87898F"/>
        <rFont val="Arial"/>
        <family val="2"/>
        <charset val="204"/>
      </rPr>
      <t xml:space="preserve"> </t>
    </r>
  </si>
  <si>
    <t>Алимкулова Кадиша Мусаевна</t>
  </si>
  <si>
    <t>Жамбылская область , р. Кордайcкий, с. Кордай, улица Абылай хана, дом 236</t>
  </si>
  <si>
    <t>E-mail: asima.doskozha02@mail.ru тел.: +7 707 165 5848</t>
  </si>
  <si>
    <t>Исманова Гультурсын
Сейтхановна</t>
  </si>
  <si>
    <t>Жамбылская область, Тараз город, район Жибек жолы, Нурманбетов улица дом № 1</t>
  </si>
  <si>
    <t>Жамбылская область Таразский городской суд</t>
  </si>
  <si>
    <t>Зазулина Ирина Витальевна</t>
  </si>
  <si>
    <t xml:space="preserve">Республика
Казахстан, область Жамбылская, город Тараз УЛИЦА МАНАРТАУ, 2й
зелёный пер, дом 3
</t>
  </si>
  <si>
    <t>Жамбылская область, Турара Рыскуловский район, Акниетский сельский округ, село Динмухамед Конаев, улица Жастар, дом № 19/2.</t>
  </si>
  <si>
    <t>Жамбылский районный суд Турара Рыскуловского района Жамбылской области.</t>
  </si>
  <si>
    <t>10 июнь 2026 г</t>
  </si>
  <si>
    <t>Кундызбеков Думан Даулетович</t>
  </si>
  <si>
    <t>980826300182</t>
  </si>
  <si>
    <t>Республика Казахстан, область Жамбылская, город Тараз, район Жібек жолы, микрорайон Арай-2 дом №13, Квартира №6</t>
  </si>
  <si>
    <t>850512400988</t>
  </si>
  <si>
    <t>Жамбылская область, Таласский район, с/о Бостандыкский, с. Бостандык, ул. Рысдаулет Байжанов, 52</t>
  </si>
  <si>
    <t>ТАМАБАЕВА АЙНУР ТУЛЕНОВНА</t>
  </si>
  <si>
    <t xml:space="preserve">Жұмабаев Аят Айдарұлы </t>
  </si>
  <si>
    <t xml:space="preserve"> 920411.301867</t>
  </si>
  <si>
    <t xml:space="preserve">
Республика Казахстан, Жамбылская область, город Тараз, улица Сатпаева, дом 5, 38 квартира</t>
  </si>
  <si>
    <t>2 июня 2026 года</t>
  </si>
  <si>
    <t>Амирова Куралай Бибапаевна</t>
  </si>
  <si>
    <t>700801401283</t>
  </si>
  <si>
    <t>Жамбылская
область, город Тараз, район Әулиеата, микрорайон Жансая дом №27, Квартира №47</t>
  </si>
  <si>
    <t>05.06.2026г</t>
  </si>
  <si>
    <t>12.06.2026г</t>
  </si>
  <si>
    <t>Тогайбаева  Ширингуль Ильясбаевна</t>
  </si>
  <si>
    <t>830911402464</t>
  </si>
  <si>
    <t>Жамбылская область, р. Кордайский, Какпатасский , Бериктас, УЛИЦА Какпатас, 16/2</t>
  </si>
  <si>
    <t xml:space="preserve">Найзагараева Жанара Танатовна </t>
  </si>
  <si>
    <t>Жамбылская область, Меркенский район, Сарымолдаевский с.о., село Сарымолдаев, улица Каратая Адамбаева,  дом 67</t>
  </si>
  <si>
    <t xml:space="preserve"> 09 июня 2026 года</t>
  </si>
  <si>
    <t>Пралиева Айғаным Нілішбайқызы</t>
  </si>
  <si>
    <t>Жамбылская область, Мойынкумский район, Бирликский сельский округ, село Бирлик, улица Куләшай Сыздыккызы, дом № 38</t>
  </si>
  <si>
    <t xml:space="preserve">Мырзабаева Эльмира Жетписбаевна
   </t>
  </si>
  <si>
    <t>Жамбылсая область, Шуйский район, п. Алга, ул. Кененбай Бармакова №61 д</t>
  </si>
  <si>
    <t xml:space="preserve"> 
Жамбылская область, Шуйский районный суд </t>
  </si>
  <si>
    <t xml:space="preserve"> СЕРИК БАЙТЕЛГИЕВИЧ СЕГИЗБАЕВ</t>
  </si>
  <si>
    <t>обл. Жамбылская, р-н Шуский, г. Шу, мкр. Жайсан, д. 29</t>
  </si>
  <si>
    <t xml:space="preserve">Шуйский районный суд Жамбылской области </t>
  </si>
  <si>
    <t xml:space="preserve">Тасқанбаева Гауһартас  Мелдебекқызы </t>
  </si>
  <si>
    <t>Жамбылская область, Т. Рыскуловский район, Куланский сельский округ, село Кулан, улица Ивана Панфилова, дом №2, квартира №53.</t>
  </si>
  <si>
    <t xml:space="preserve">Турлыбеков Нурлан Бейбитович  </t>
  </si>
  <si>
    <t xml:space="preserve"> г. Тараз, ул. Ә. Нұршайыков дом 14  </t>
  </si>
  <si>
    <t xml:space="preserve">Таразский городской суд  Жамбылской области </t>
  </si>
  <si>
    <t>Волошина Екатерина Игоревна</t>
  </si>
  <si>
    <t>910820402239</t>
  </si>
  <si>
    <t>Жамбылская область, Кордайский район,
с.Кордай, ул. Украйинская, д. 34</t>
  </si>
  <si>
    <t xml:space="preserve"> Имаш Арайлым Дамирқызы</t>
  </si>
  <si>
    <t>Жамбылская область, Меркенский район, Меркенский санаторий</t>
  </si>
  <si>
    <t>Орынбай Ержан
Талғатұлы</t>
  </si>
  <si>
    <t xml:space="preserve">Жамбылская область, г.Тараз, ул. Ф.Кыпшакбаева,  дом 68 </t>
  </si>
  <si>
    <t xml:space="preserve">Таразский районный суд  </t>
  </si>
  <si>
    <t>04.06.2026г.</t>
  </si>
  <si>
    <t xml:space="preserve">Сатова Сауле Дюсеновна  </t>
  </si>
  <si>
    <t>Жамбылская область, Кордайский район, Кордайский сельский округ,село Кордай, ул. Кенесары Хан 109/2.</t>
  </si>
  <si>
    <t xml:space="preserve">Кордайский  районный суд  </t>
  </si>
  <si>
    <t>Тулендиева Дамира Кенжебековна</t>
  </si>
  <si>
    <t>Жамбылская область, Турар Рыскулов
район, село Кулан, улица Иртышская, дом 8/2</t>
  </si>
  <si>
    <t>Алматы қаласы, Бостандық ауданы, Сапарлы жол көшесі, 9-үй.</t>
  </si>
  <si>
    <t>Байтуганова Алия Омаркуловна</t>
  </si>
  <si>
    <t>810409400079</t>
  </si>
  <si>
    <t xml:space="preserve">
Жамбылская область, город Тараз, Жибек Жолинский район, улица Караванного, дом №28
</t>
  </si>
  <si>
    <t>Ондербаев Ермек Шешенкулович</t>
  </si>
  <si>
    <t>640830302557</t>
  </si>
  <si>
    <t>Жамбылская область, Кордайский район, сельский округ Кордайский, село Кордай, Иван Панфилов, дом №5</t>
  </si>
  <si>
    <t>18.06.2026г.</t>
  </si>
  <si>
    <t>16.07.2026г.</t>
  </si>
  <si>
    <t>Байсубай Нұрғали Көкірекбайұлы</t>
  </si>
  <si>
    <t xml:space="preserve">Жамбылская область, Мойынкумский район, село Карабогет, улица Жамбыла Жабаева, дом 22.
</t>
  </si>
  <si>
    <t>БЕЙСЕНОВ НҰРБЕК НИЯЗБЕКҰЛЫ</t>
  </si>
  <si>
    <t>Жамбылская область, город Тараз, район Әулиеата, микрорайон Самал, дом 39, квартира 29.</t>
  </si>
  <si>
    <t xml:space="preserve">Таразский городской суд Жамбылской области
</t>
  </si>
  <si>
    <t>Әмірхан Сағынхан Бекзатұлы</t>
  </si>
  <si>
    <t>Жамбылская область, район
Жуалынский, сельский округ Бауыржан
Момышулынский, село Бауыржан Момышулы,
улица Елшибаев, дом №26</t>
  </si>
  <si>
    <t>Жуалынский районный суд
Жамбылской области</t>
  </si>
  <si>
    <t>08.06.2026г</t>
  </si>
  <si>
    <t>Жаманбаева
Гульмира Турсунхановна</t>
  </si>
  <si>
    <t>Жамбылская область, Т. Рыскуловский район, село Кулан, улица К. Датка, дом № 112/2</t>
  </si>
  <si>
    <t>Районный суд Турар-Рыскулова Жамбылской области</t>
  </si>
  <si>
    <t>Жанабаева Гулмира Бекмуратовна</t>
  </si>
  <si>
    <t>Жамбылская область, Мойынкумский район, посёлок Мойынкум, улица Билал Омарова, дом №51</t>
  </si>
  <si>
    <t>город Алматы, Мамыр 1, дом 26, офис 403</t>
  </si>
  <si>
    <t>16.06.2026г</t>
  </si>
  <si>
    <t>Қаржаубаева Гүлзат Қылышбекқызы</t>
  </si>
  <si>
    <t>Жамбылская область, Меркенский район, улица Абдикаш Конакбаев, дом № 6.</t>
  </si>
  <si>
    <t>Молдабекова Бибигуль Ушкеновна</t>
  </si>
  <si>
    <t>Шакир Яра Галымовна</t>
  </si>
  <si>
    <t>shakir.fin.upr@gmail.com,  тел.: + 7 707 696 5926</t>
  </si>
  <si>
    <t>Жамбылская область, Жамбылский район, 
село Аса, улица М.Макатаева, дом 6</t>
  </si>
  <si>
    <t>город Алматы, микрорайон Мамыр-1, дом 26, офис 403</t>
  </si>
  <si>
    <t>Сейдилдаева Тогжан Асембековна</t>
  </si>
  <si>
    <t>Жамбылская область, город Тараз, Массив Арай, улица Мукана Атабаева 13</t>
  </si>
  <si>
    <t>Умаров Талгат Умарович</t>
  </si>
  <si>
    <t xml:space="preserve">Жамбылская обл.,, Байзакский р-н.,, Кокталский,
Коктал, ул. М.Ахметов, 12, 7.
</t>
  </si>
  <si>
    <t>Өмірсерік Аңсаған Өмірғалиұлы</t>
  </si>
  <si>
    <t>г. Астана, пр. Сарыарка 3/1, 205В офис</t>
  </si>
  <si>
    <t>87082285710                            omirserik-01@mail.ru</t>
  </si>
  <si>
    <t>Читабаева Макбал Жаркынбековна</t>
  </si>
  <si>
    <t xml:space="preserve"> Жамбылская область, район Турара Рысқулова, село Қарақат, улица Байқұтты Икрашев, дом 8 </t>
  </si>
  <si>
    <t>Шубаев Талгат
Журеркулович</t>
  </si>
  <si>
    <t>Жамбылская область, Кордайский район, село Кордай,улица Иса Байзакова, дом 50</t>
  </si>
  <si>
    <t xml:space="preserve">Якия Ержан Асанұлы </t>
  </si>
  <si>
    <t>Жамбылская область,
город Тараз, район Әулиеата, улица 3
Қажымұқан дом №1</t>
  </si>
  <si>
    <t xml:space="preserve">Жапарбек Сания Сериковна </t>
  </si>
  <si>
    <t>zhaparbek.fin.upr@gmail.com,  тел.: +7 701 100 1570</t>
  </si>
  <si>
    <t>Бексултанов
Берикбай Нурмаганбетович</t>
  </si>
  <si>
    <t>Жамбылская область, Байзакский район, село Дихан, улица Рахманкулова, дом №24</t>
  </si>
  <si>
    <t>Жамбылская область, Байзакский районный суд</t>
  </si>
  <si>
    <t>lygovaya.fin.upr@gmail.com, тел.: +7 771 440 85 33</t>
  </si>
  <si>
    <t>09.06.2026г</t>
  </si>
  <si>
    <t>Намазбаев Нагашибай Туменбаевич</t>
  </si>
  <si>
    <t>Жамбылская область, Байзакский район, Сарыкемерский сельский округ, село Сарыкемер, улица К. Орынкулова, дом №14, квартира №2</t>
  </si>
  <si>
    <t>Тастанбеков Бактияр Сарсембекович</t>
  </si>
  <si>
    <t>851230301474</t>
  </si>
  <si>
    <t>Жамбылская обл., г. Тараз, мкр.Карасу, д.1, кв. 40.</t>
  </si>
  <si>
    <t>10.07.2026 г.</t>
  </si>
  <si>
    <t>Койлыбаев Бакытжан Дуанбекович</t>
  </si>
  <si>
    <t xml:space="preserve">710101307669 </t>
  </si>
  <si>
    <t>Жамбылская область, город Тараз, улица Алихана Бокейхана, дом 21</t>
  </si>
  <si>
    <t>Астана, ул. Ильяса Омарова 2, кв. 23         fu.Aybek@gmail.com</t>
  </si>
  <si>
    <t xml:space="preserve"> +7 7079806921</t>
  </si>
  <si>
    <t>Тастаева Арыухан Альмухановна</t>
  </si>
  <si>
    <t>Жамбылская обл, Жуалынский рн, Нурлыкент с, Женис ул, дом 3 /2</t>
  </si>
  <si>
    <t>Жамбыл облысы Жуалы аудандық соты</t>
  </si>
  <si>
    <t>Дулатбаева Иноят Торехановна</t>
  </si>
  <si>
    <t xml:space="preserve">Жамбылская область, Жуалынский район, сельский округ Б. Момышулы, село Б. Момышулы, улица Жастар дом № 13/1 </t>
  </si>
  <si>
    <t>Жуалынский районный суд Жамбылской области</t>
  </si>
  <si>
    <t>Нурбаева Балтакуль Бектемировна</t>
  </si>
  <si>
    <t>г.Тараз район Аулиет ата ул.Аскарова д.301 кв.1</t>
  </si>
  <si>
    <t>Таразский городской суд Жамбыльской области</t>
  </si>
  <si>
    <t>Садыкова 
Нуршолпан Жумажановна</t>
  </si>
  <si>
    <t xml:space="preserve">Жамбылская область, Шуский район, село Бірлік, улица Жайлау, дом №11/9 </t>
  </si>
  <si>
    <t xml:space="preserve">Курманалиева Жанна Токтасыновна
</t>
  </si>
  <si>
    <t xml:space="preserve"> Г. Тараз, микрорайон Алатау, дом 37, кв 23</t>
  </si>
  <si>
    <t>Калмурзаева Нурсулу Дулатовна</t>
  </si>
  <si>
    <t>Алмтинская область, город Талгар, Касым хана, дом 52</t>
  </si>
  <si>
    <t xml:space="preserve">8 747 754 07 09                    nursulu.kz51@gmail.com
</t>
  </si>
  <si>
    <t xml:space="preserve">Ахметова Гульназ Айтжановна </t>
  </si>
  <si>
    <t>750917402330</t>
  </si>
  <si>
    <t>Жамбылская обл.,   Аулиеата р-он, мкр.Мынбулак,  дом № 36 кв. 34</t>
  </si>
  <si>
    <t xml:space="preserve">Тажибаева Айгерим Сагатовна </t>
  </si>
  <si>
    <t>Азимова Надира Файзулаевна</t>
  </si>
  <si>
    <t>Казахстан, Жамбылская обл., г.Тараз, Массив Жалпактобе, Улица Карим Мусин, дом 13</t>
  </si>
  <si>
    <t xml:space="preserve">Хасенов Мағжан Дәуренұлы </t>
  </si>
  <si>
    <t>г. Алматы, Орбита 2, 28Г, 3 этаж, офис 303</t>
  </si>
  <si>
    <t>adilet_zan@inbox.ru (+ 7 707 102 6999)</t>
  </si>
  <si>
    <t>Нуртаев Бахытжан Дуйсенбаевич</t>
  </si>
  <si>
    <t>890102302699</t>
  </si>
  <si>
    <t>Не установлен</t>
  </si>
  <si>
    <t>г.Алматы, мкр. Коктем 1, дом 8, кв. 71</t>
  </si>
  <si>
    <t>77782664938, 77075857888
balabaev.aidyn.fm@gmail.com</t>
  </si>
  <si>
    <t>Нурбаева Эльмира Абилханқызы</t>
  </si>
  <si>
    <t>Жамбылская область,г. Тараз, 
Микрорайон Байтерек 31,2.</t>
  </si>
  <si>
    <t>10.06.2026г.</t>
  </si>
  <si>
    <t>СЕЙСЕМБИНА ГУЛШАТ
АХАНОВНА</t>
  </si>
  <si>
    <t xml:space="preserve">
Республика Казахстан, Жамбылская область, Кордайский район, Кордайский сельский округ, село Кордай, улица Болашак, дом № 223
</t>
  </si>
  <si>
    <t xml:space="preserve">Кордайский районный суд </t>
  </si>
  <si>
    <t>840410401236</t>
  </si>
  <si>
    <t>Конысбаев Айдын Аманович</t>
  </si>
  <si>
    <t>Республика Казахстан Жамблыская обасть город Тараз мкр., Әулие Ата ауданы, улица Ыбырайым
Сүлейменов, дом №10, кв №24</t>
  </si>
  <si>
    <t xml:space="preserve">Жамбылская область, городской суд города Тараз 
</t>
  </si>
  <si>
    <t>87018584888
kairat-derobl88@mail.ru</t>
  </si>
  <si>
    <t>Нұрмаханбетова Назерке Нұрғалиқызы</t>
  </si>
  <si>
    <t>930603402074</t>
  </si>
  <si>
    <t>Республика Казахстан, Жамбылская область, город Тараз, район Жибек жолы, микрорайон Алатау, дом 3, квартира 13</t>
  </si>
  <si>
    <t>Тілеуханова Шекерзат Мейірханқызы</t>
  </si>
  <si>
    <t>001222601017</t>
  </si>
  <si>
    <t>Республика Казахстан, Жамбылская область, Мойынкумский район, Мойынкумский сельский округ, село Мойынкум, улица Кайрата Рыскулбекова, дом №27</t>
  </si>
  <si>
    <t>Калиева Ақерке Темірханқызы</t>
  </si>
  <si>
    <t>940105400538</t>
  </si>
  <si>
    <t>Республика Казахстан, Жамбылская область, город Тараз, микрорайон Алатау, дом 29, квартира 25</t>
  </si>
  <si>
    <t>09.06.2026</t>
  </si>
  <si>
    <t>18.06.2026</t>
  </si>
  <si>
    <t>16.07.2026</t>
  </si>
  <si>
    <t>Астана қаласы, ул. Караменде би Шакаулы 3, 67 үй. fu.tazhenov@gmail.com</t>
  </si>
  <si>
    <t>87067068048</t>
  </si>
  <si>
    <t xml:space="preserve">Ескабылов Маулен Сатжанович </t>
  </si>
  <si>
    <t>830125301764</t>
  </si>
  <si>
    <t>Жамбыл облысы, Тараз қаласы, Әулиеата ауданы, Жансая шағын ауданы, 26-үй, 87-пәтер</t>
  </si>
  <si>
    <t>Астана Қаласы Конаева 12/1 офис 518/1, kizashov@mail.ru</t>
  </si>
  <si>
    <t>8 700 043 42 98</t>
  </si>
  <si>
    <t>Қоқұмбай Әсем Болатқызы</t>
  </si>
  <si>
    <t>961212400992</t>
  </si>
  <si>
    <t>Жамбылская область, Кордайский район, село Кордай, улица Жастар, дом 42</t>
  </si>
  <si>
    <t xml:space="preserve"> Кордайский районный суда Жамбылской области</t>
  </si>
  <si>
    <t xml:space="preserve"> город Астана улица Шевченко 4/1 офис 517, fin.maksat@mail.ru</t>
  </si>
  <si>
    <t>8 706 634 7284</t>
  </si>
  <si>
    <t xml:space="preserve">   Рысқұл Бекасыл Асылбекұлы</t>
  </si>
  <si>
    <t xml:space="preserve">  960517301117 ,,</t>
  </si>
  <si>
    <t>Жамбылская область, Байзакский район,
Бурыльский сельский округ, село Бурыл,
улица Палуанова Зиябека, дом 95.</t>
  </si>
  <si>
    <t xml:space="preserve"> Байзакский районный суд Жамбылской области.</t>
  </si>
  <si>
    <t>Бекетов А.Ж.</t>
  </si>
  <si>
    <t>Тогаева Динара Шаймбековна</t>
  </si>
  <si>
    <r>
      <rPr>
        <sz val="12"/>
        <color theme="1"/>
        <rFont val="Times New Roman"/>
        <family val="1"/>
        <charset val="204"/>
      </rPr>
      <t>751026402568</t>
    </r>
    <r>
      <rPr>
        <sz val="14"/>
        <color theme="1"/>
        <rFont val="Times New Roman"/>
        <family val="1"/>
        <charset val="204"/>
      </rPr>
      <t>.,</t>
    </r>
  </si>
  <si>
    <t>Жамбылская область, район имени Т. Рыскулова, село Луговое, улица Темиржолшы, дом № 52/1.</t>
  </si>
  <si>
    <t xml:space="preserve"> Жамбылская область,  районный суд  Турара Рыскулова </t>
  </si>
  <si>
    <t>Сугурбаева Айда Бейсетаевна</t>
  </si>
  <si>
    <t>Кордайский районный суд</t>
  </si>
  <si>
    <t>Тараз</t>
  </si>
  <si>
    <t xml:space="preserve">madina_zhaxigulova@mail.ru тел.: +7 701 777 222 47 </t>
  </si>
  <si>
    <t>Абжапарова
Халима Алмахановна</t>
  </si>
  <si>
    <t>Жамбылская область, г. Тараз, Жибек
жолы район, улица Шакена Ниязбекова
№5</t>
  </si>
  <si>
    <t xml:space="preserve">Тұрат Диана Дінмұхамедқызы </t>
  </si>
  <si>
    <t xml:space="preserve">Эсиргапов Аскар Базарбаевич </t>
  </si>
  <si>
    <t>Жамбылская область, район Рысқұлова, село Көгершін,
улица Есенов, дом 25</t>
  </si>
  <si>
    <t>Тұрар Рысқұлов районный суд Жамбылской области</t>
  </si>
  <si>
    <t>Ахметжан Қуанышбек Жақсыбекұлы</t>
  </si>
  <si>
    <t>город Алматы, Алатауский район, микрорайон Айгерім-2 , улица Текес, дом 56</t>
  </si>
  <si>
    <t xml:space="preserve">8(771)-360-06-08
kuanysh_93.93@mail.ru
</t>
  </si>
  <si>
    <t>Абдамитов Асан Сихымбаевич</t>
  </si>
  <si>
    <t>Жамбылская область, город Тараз, район Жибек Жолы, микрорайон Алатау, дом 50, квартира 54.</t>
  </si>
  <si>
    <t>Әбушахман Құрманәлі Ескендірұлы</t>
  </si>
  <si>
    <t>г,Алматы, Карасайский район,ул.Байгазиева, 35</t>
  </si>
  <si>
    <t>E-mail: qurman866@gmail.com, тел.: +7 747 930 03 21</t>
  </si>
  <si>
    <t>Айкузова Гульзира Уразалиевна</t>
  </si>
  <si>
    <t>Жамбылская область, Байзакский район, село Сарыкемер, улица Сакена Сейфуллина, 14.</t>
  </si>
  <si>
    <t>Байзакского районного суда Жамбылской области</t>
  </si>
  <si>
    <t xml:space="preserve">Жарылқасын Лайля Қайратқызы </t>
  </si>
  <si>
    <t>Республика Казахстан, Жамбылская область, Сарысуский район, с. Жайылма, ул. Тоғыман Күлшеев, дом №24</t>
  </si>
  <si>
    <t xml:space="preserve">Сарысуский районный суд Жамбылской области </t>
  </si>
  <si>
    <t>Асанов Ерсултан Оразханович</t>
  </si>
  <si>
    <t>РК, Жамбылская область, Т.Рыскуловский район, с.Когершин, ул. М.Амреева №37</t>
  </si>
  <si>
    <t>Жетибаева Лаззат Артыкбаевна</t>
  </si>
  <si>
    <t>671022401372</t>
  </si>
  <si>
    <t>Жамбылская область, Мойынкумский район, Бирликский сельский округ, село Бирлик, улица Абая, дом № 13.</t>
  </si>
  <si>
    <t xml:space="preserve">г.Алматы, Наурызбайский район, проспект Райымбека, 590/7 подъезд 4, кв №126, 87066877996, Bytebaevzhasulan@gmail.com </t>
  </si>
  <si>
    <t xml:space="preserve">Маткалыкова Гулбану Дуйсенгалиевна </t>
  </si>
  <si>
    <t>820810401148</t>
  </si>
  <si>
    <t>Жамбылская область, Шуский район, Бирликустемский сельский округ, село Бирликустем, улица Сихымбая Сербаева, дом 33/1</t>
  </si>
  <si>
    <t>г.Алматы, Толе би 285/8 к14, +7 (705) 239 01 51, abdulaidar78@gmail.com</t>
  </si>
  <si>
    <t>Битама Жансая Нұрболқызы</t>
  </si>
  <si>
    <t>910131401651</t>
  </si>
  <si>
    <t>Жамбылская область, город Тараз, переулок Арыстан баба, дом 51 «В»</t>
  </si>
  <si>
    <t>Акылбек Әсет Рахатұлы</t>
  </si>
  <si>
    <t xml:space="preserve">Жамбылская обл., Байзакский
р-н, с. Сарыкемер, ул. Орынкулов, д.32
</t>
  </si>
  <si>
    <t>Дулатбаев Мырзабай Айткулович</t>
  </si>
  <si>
    <t>Жамбылская область, Жуалинский район, Б. Момышулыский сельский округ, село Б. Момышулы, улица Жастар, дом №13/1</t>
  </si>
  <si>
    <t>Жуалинский районный суд Жамбылской области</t>
  </si>
  <si>
    <t>Казиева Гульмира Айтказиевна</t>
  </si>
  <si>
    <t xml:space="preserve">Жамбылская область, Мойынкумский район, ст. Кияхты
</t>
  </si>
  <si>
    <t>Сарбасов Айдар Киргизбаевич</t>
  </si>
  <si>
    <t>760407301890</t>
  </si>
  <si>
    <t>Қазақстан, Жамбыл облысы, Меркі 
ауданы, Тәтті ауылдық округі, Тәтті ауылы, Қорағаты 
көшесі, 29 үй</t>
  </si>
  <si>
    <t xml:space="preserve">Меркинский районный суд Жамбылской области </t>
  </si>
  <si>
    <t>Рысбаев Рустем</t>
  </si>
  <si>
    <t>860123302559</t>
  </si>
  <si>
    <t>РК, обл.Жамбылская, г.Тараз,
р-н Әулиеата, мкр. Шапағат, д. 16, кв. 40</t>
  </si>
  <si>
    <t>Елеуова Гульнура Журеркуловна</t>
  </si>
  <si>
    <t>Жамбылская обл., Кордайский р-н, с.о. Касыкский, с. Альжан Ана, ул. Кордай, д. 16/2
с.о. Касыкский, с. Альжан Ана, ул.
Кордай, д. 16/2</t>
  </si>
  <si>
    <t>Туюрбаев Арман Манапович</t>
  </si>
  <si>
    <t xml:space="preserve">Республика Казахстан, Восточно-Казахстанская область, город Усть-Каменогорск, ул. Бориса Александрова, 14А-15
</t>
  </si>
  <si>
    <t>конт.тел.: +7(747) 301 48 68, e-mail: arman.tuyurbaev@mail.ru</t>
  </si>
  <si>
    <t>Альметова Сымбат Ермекқызы</t>
  </si>
  <si>
    <t>Жамбылская обл., Тараз, Аулиеата, ул. Тигр
Хан, 28</t>
  </si>
  <si>
    <t>22.06.2026 г</t>
  </si>
  <si>
    <t>Цай Ирина Александровна</t>
  </si>
  <si>
    <t>г. Алматы, мкр. Орбита-2, д. 28Г, 3 этаж, кабинет 303.</t>
  </si>
  <si>
    <t xml:space="preserve">8706 641 55 21, finupr2026@mail.ru
</t>
  </si>
  <si>
    <t>суд города Тараз Жамбылской области</t>
  </si>
  <si>
    <t>18.06.2026 г.</t>
  </si>
  <si>
    <t>01.07.2026 г.</t>
  </si>
  <si>
    <t>29.07.2026 г.</t>
  </si>
  <si>
    <t xml:space="preserve">Карибаева Гульмира Мотовозовна
</t>
  </si>
  <si>
    <t xml:space="preserve">Жамбылская область,
Город Тараз, район Жибек жолы,
Улица жаугаш батыра дом № 13, квартира № 10
</t>
  </si>
  <si>
    <t>Садырбаев Нұрбек Нұрболұлы</t>
  </si>
  <si>
    <t>Жамбылская область, город Тараз,
район Әулиеата, микрорайон Ұлы Дала
дом №63, квартира №22</t>
  </si>
  <si>
    <t xml:space="preserve">Жанкелова Ерке Дидаровна </t>
  </si>
  <si>
    <t>880131402384</t>
  </si>
  <si>
    <t>Республика Казахстан, Жамбылская область, город Тараз, микрорайон Алатау, дом 42</t>
  </si>
  <si>
    <t>Аксакалов Ерлан Орумбасарович</t>
  </si>
  <si>
    <t>Жамбылская область, город Тараз, район Аулиеата, 5-й Бульварный переулок, дом № 6.</t>
  </si>
  <si>
    <t>Монтаева Карлыгаш Абдралиевна</t>
  </si>
  <si>
    <t>Жамбылская область, Жамбылский район, Акбастауский сельский округ, село Шокай, улица Онласын Жалпанова, дом № 25.</t>
  </si>
  <si>
    <t>Тұрсынбаева Эльвира Ерланбаевна</t>
  </si>
  <si>
    <t>Жамбылская область, Г. Тараз, р-н Жибек жолы., Каллаур Ул. Акима, Д. 2а, кв. 3"</t>
  </si>
  <si>
    <t>Шаршыбаева Саракул Дуйсенбековна</t>
  </si>
  <si>
    <t>760312402402</t>
  </si>
  <si>
    <t>Республика Казахстан, область Жамбылская, город Тараз, район Аулие ата, микрорайон Улы Дала ,дом №15, Квартира №24</t>
  </si>
  <si>
    <t>Исатаева Акжан Сарсенбаевна</t>
  </si>
  <si>
    <t>860821402292</t>
  </si>
  <si>
    <t>Жамбыл облысы, Талас ауданы, Қаратау қаласы, Сәду Шәкіров көшесі, 1А үй</t>
  </si>
  <si>
    <t>Таласский районный суд</t>
  </si>
  <si>
    <t xml:space="preserve"> Бокышова Нурсулу Тимуровна</t>
  </si>
  <si>
    <t>Жамбылская область, Турар Рыскуловский район, село Каракат, ул. Б. Момышулы 36</t>
  </si>
  <si>
    <t xml:space="preserve">Турар Рыскуловский районный суд </t>
  </si>
  <si>
    <t>Куандыкова 
Айна Боранкуловна</t>
  </si>
  <si>
    <t>800430401961</t>
  </si>
  <si>
    <t>Республика Казахстан, Жамбылская область, г.Тараз,   район Әулиеата мкр. Жансая, дом №3, кв № 19.</t>
  </si>
  <si>
    <t xml:space="preserve">tamina.allahveranova@mail.ru    
87088880372
</t>
  </si>
  <si>
    <t>Сейтов Бекболат Жеңісұлы</t>
  </si>
  <si>
    <t>910714300438</t>
  </si>
  <si>
    <t>Жамбылская область, город Тараз, ул.Заречная2</t>
  </si>
  <si>
    <t xml:space="preserve">Парманқұлова Тұранқызы Гүлжахан  </t>
  </si>
  <si>
    <t>Республика
Казахстан, область Жамбылская, город
Тараз, район Әулиеата, микрорайон
Улы Дала дом №28</t>
  </si>
  <si>
    <t xml:space="preserve"> 2 июля 2026 года</t>
  </si>
  <si>
    <t>Жамбылская область,
район Т.Рыскулова, Кайындинский,
Мамай, улица Шокан Уалиханов, дом 24</t>
  </si>
  <si>
    <t>Серік Фариза Бектасқызы</t>
  </si>
  <si>
    <t>Жамбылская
область, район Меркенский, с.о. Меркенский, с.
Мерке, улица Израиль Черкиса, дом 19</t>
  </si>
  <si>
    <t>Алимжанова Саят
Еленовна</t>
  </si>
  <si>
    <t>Жамбылская область, город Тараз, улица Естая, дом 94.</t>
  </si>
  <si>
    <t>Елеуова Маржан Нұрланқызы</t>
  </si>
  <si>
    <t>Республика Казахстан, Жамбылская область, город областного значения Тараз, район Жібек жолы, микрорайон Алатау, дом 32, квартира 53</t>
  </si>
  <si>
    <t xml:space="preserve">Таразского городского суда Жамбылской области </t>
  </si>
  <si>
    <t>ШАКЕН ГАУХАР ШАКЕНКЫЗЫ</t>
  </si>
  <si>
    <t>shaken.fin.upr@gmail.com,
+77774080246</t>
  </si>
  <si>
    <t>Жамбылская область, Байзакский район, сельский округ Ботамойнақ, село Байзақ,
улица Орбұлақ дом № 1</t>
  </si>
  <si>
    <t>Сейтимовой Камшат Калдыбаевны</t>
  </si>
  <si>
    <t>Жамбылский область</t>
  </si>
  <si>
    <t>Серимова Баян Толеукызы</t>
  </si>
  <si>
    <t>Жамбылская область, Таласский район, город Каратау, улица Сымык Бертаева, дом 36.</t>
  </si>
  <si>
    <t>Тажикулова Алуа Жарасовна</t>
  </si>
  <si>
    <t>Жамбылская область, городТараз, микрайон Аулиеата, улица Жансая, дом №2, квартира 15.</t>
  </si>
  <si>
    <t>Тауирханова Жанар Тауирхановна</t>
  </si>
  <si>
    <t>ТҰРАР ДАНИЯР ҚАНАТҰЛЫ</t>
  </si>
  <si>
    <t>Жамбылская область, Сарысуский район, город Жанатас, 1-й микрорайон, дом 7, квартира 45</t>
  </si>
  <si>
    <t>Жамбылская область, город Тараз, район Сұлу Төр, проспект 2 Есмырза
Келдігілұлы 7</t>
  </si>
  <si>
    <t>Әуелбек Нурсәулет Нурланқызы</t>
  </si>
  <si>
    <t>Жамбылская область, район Турара Рыскулова, село Кулан, улица Амре Исаулы, дом 42</t>
  </si>
  <si>
    <t>Суд района Т. Рыскулова Жамбылской области</t>
  </si>
  <si>
    <t xml:space="preserve">Гочияева Маила Аликовича  </t>
  </si>
  <si>
    <t xml:space="preserve">Жамбылская область, Жамбылский район,
 Акбастауский, Бирлесу-Енбек,
Ул. Каныш Сатпаев 13 </t>
  </si>
  <si>
    <t xml:space="preserve">Жамбылский районный суд  Жамбылской области </t>
  </si>
  <si>
    <t>Нурекеева Калдыгуль Рысбековна</t>
  </si>
  <si>
    <t>771119401608</t>
  </si>
  <si>
    <t>Жамбылская  область, Турар Рыскуловский район, Кокдоненский сельский округ, село Жаксылык, улица Байтек, строение №54А</t>
  </si>
  <si>
    <t>Төреханқызы Марал</t>
  </si>
  <si>
    <t xml:space="preserve">Жамбылская область, Жуалинский район, Бауыржан Момышұлы </t>
  </si>
  <si>
    <t xml:space="preserve">Таразский гродской суд Жамбылской области 
</t>
  </si>
  <si>
    <t>Рүстем Данияр Ерікұлы</t>
  </si>
  <si>
    <t xml:space="preserve"> Жамбылская область, город Тараз, ул Төле би 42А</t>
  </si>
  <si>
    <t xml:space="preserve">8 707-754-04-96                   www.kaztrz@gmail.com
</t>
  </si>
  <si>
    <t>01.07.2026ж.</t>
  </si>
  <si>
    <t xml:space="preserve">Ахатаев Канат Жаканович </t>
  </si>
  <si>
    <t xml:space="preserve">Жамбылская область, Байзакский район,
Бурылский сельский округ, село Бурыл, улица Д.А.Конаев дом №86 </t>
  </si>
  <si>
    <t xml:space="preserve">Даулетова Гүлдерайым Суйеркулкызы  </t>
  </si>
  <si>
    <t>840808402911</t>
  </si>
  <si>
    <t>Республика Казахстан, Жамбылская область, район имени Т. Рыскулова, село Кулан, ул. Бектебай, дом №43</t>
  </si>
  <si>
    <t xml:space="preserve"> районный суд имени Турара Рыскулова Жамбылской области</t>
  </si>
  <si>
    <t>Нұрмаханбет Нұрбек
Қайратұлы</t>
  </si>
  <si>
    <t>Жамбылская область, Кордайский район, Кордайский сельский округ, село Кордай, улица Жамбыла, дом № 31.</t>
  </si>
  <si>
    <t>16 июль 2026 г</t>
  </si>
  <si>
    <t xml:space="preserve">Ожан Серикжан Сеилханулы
</t>
  </si>
  <si>
    <t>Республика
Казахстан, область Жамбылская, район
Шуский, город Шу, улица Бауыржан
Момышулы дом №20</t>
  </si>
  <si>
    <t>Шу аудандық соты</t>
  </si>
  <si>
    <t>Алдибеков Нуртаза Амиркулович</t>
  </si>
  <si>
    <t>Жамбылская область,
Т. Рыскуловский район,
село Жанатурмыс,
улица Толе би, дом № 30.</t>
  </si>
  <si>
    <t>Турар-Рыскуловский районный суд Жамбылской области.</t>
  </si>
  <si>
    <t>Азизов Фархат Рифхатович</t>
  </si>
  <si>
    <t>г.Алматы, Алатауский район, мкр.Ақбулық, ул.Кален Жанаев, 36</t>
  </si>
  <si>
    <t>E-mail: azizov.farhat.01@gmail.com, тел.: +7 776 100 00 91</t>
  </si>
  <si>
    <t>НАСЫМХАН ЕРКЕБУЛАН БАУЫРЖАНҰЛЫ</t>
  </si>
  <si>
    <t xml:space="preserve">940211302069 </t>
  </si>
  <si>
    <t>КАЗАХСТАН, ЖАМБЫЛСКАЯ ОБЛАСТЬ, ШУСКИЙ РАЙОН, Жанакогамский, Коктобе, УЛИЦА Сакен Сейфуллина, 30</t>
  </si>
  <si>
    <t xml:space="preserve">Шуский районный суда Жамбылской области 
</t>
  </si>
  <si>
    <t xml:space="preserve">Нұрғали Жанна </t>
  </si>
  <si>
    <t>Жамбылская область, район Турара Рыскулова, Луговой с.о., село Луговой, улица Саякбая Әденұлы,  дом 53</t>
  </si>
  <si>
    <t xml:space="preserve"> 21 июля 2026 года</t>
  </si>
  <si>
    <t>ҚР, Жамбыл облысы, Тараз қаласы, "Аса" шағын ауданы, 31-82, кеңсе</t>
  </si>
  <si>
    <t>Абилсеитов Адил Турашбекович</t>
  </si>
  <si>
    <t>24.07.20226</t>
  </si>
  <si>
    <t>Шуский районный суд Жамбылской обл</t>
  </si>
  <si>
    <t>Жамбылская обл, город Шу, улица Спатай батыр, 111</t>
  </si>
  <si>
    <t>Нұрғалиева Нұрғаным Мырзағалиевна</t>
  </si>
  <si>
    <t>Жамбылская область, Мойынкумский район, село Бирлик, улица Биназар, дом 68</t>
  </si>
  <si>
    <t>Жумалиев Замир Ұланбекұлы</t>
  </si>
  <si>
    <t>г. Алматы, Орбита 2, 28Г</t>
  </si>
  <si>
    <t>87071026999, adilet_zan@inbox.ru</t>
  </si>
  <si>
    <t>Жунисова Айша Айтжановна</t>
  </si>
  <si>
    <t>обл. Жамбылская, р-н имени Турара Рыскулова,с. Луговое,
ул. Акжол  д. 1/2</t>
  </si>
  <si>
    <t>Суд района имена Турара Рыскулова</t>
  </si>
  <si>
    <t>Жиренбай Дидархан Жұмаханұлы</t>
  </si>
  <si>
    <t xml:space="preserve">87074134123  e-mail: mr.aley@internet.ru
</t>
  </si>
  <si>
    <t>Көшәлі Жанболат Оңғарұлы</t>
  </si>
  <si>
    <t>940420300455</t>
  </si>
  <si>
    <t>Жамбылская обл., Кордайский р-н., с. Отар, ул. Жамбыл, д. 16.</t>
  </si>
  <si>
    <t>14.07.2026 г.</t>
  </si>
  <si>
    <t>10.08.2026 г.</t>
  </si>
  <si>
    <t>Қожамбердиев Момбек Туребекович</t>
  </si>
  <si>
    <t xml:space="preserve">Жамбылская область, Жамбылский район, Каракемерский с/о, село Құмтиын, ул. Салем Смаилұлы, дом 12 </t>
  </si>
  <si>
    <t xml:space="preserve">Жамбылский районный суд  </t>
  </si>
  <si>
    <t>03.07.2026г.</t>
  </si>
  <si>
    <t>Борбеков Талгат
Ашимханович</t>
  </si>
  <si>
    <t>820501302209</t>
  </si>
  <si>
    <t xml:space="preserve">
Республика Казахстан,
Жамбылская область, Жуалинский район,
Актюбинский сельский округ, село Жанаталап,
улица Расылхана, дом №5.
</t>
  </si>
  <si>
    <t xml:space="preserve">Жуалынский районный суд Жамбылской области </t>
  </si>
  <si>
    <t>Аманбекова  Алия Серикбаевна</t>
  </si>
  <si>
    <t>Республика Казахстан, Жамбылская область, город Тараз, район Әулиеата, улица Жаксылыка Ушкемпирова, дом № 22</t>
  </si>
  <si>
    <t>Ахметова Бахыт Тастановна</t>
  </si>
  <si>
    <t>г. Тараз, мкр. Салтанат, дом 19, кв. 73</t>
  </si>
  <si>
    <t>В гражданский суд
города Тараз Жамбылской области</t>
  </si>
  <si>
    <t>Буралкиев Жандос Мырзалимович</t>
  </si>
  <si>
    <t>850216302651</t>
  </si>
  <si>
    <t>Республика Казахстан, Жамбылская область, район Тұрар Рысқұлов, село Құлан, улица Датқа, дом №92/1</t>
  </si>
  <si>
    <t>Қисманов Ринат Нұрғалиұлы</t>
  </si>
  <si>
    <t>Респубилка Казахстан, Атырауская область, город Атырау, микрорайон Нурсая, дом №103, квартира №19</t>
  </si>
  <si>
    <t>8 771 155 42 42
kismanov.rinat@gmail.com</t>
  </si>
  <si>
    <t>Бектұрғанова Райхан Шұбайқызы</t>
  </si>
  <si>
    <t>780119400996</t>
  </si>
  <si>
    <t>Жамбылская область, город Тараз, район Жибек Жолы, улица Наркескен, 29 дом</t>
  </si>
  <si>
    <t>24.07.2026г.</t>
  </si>
  <si>
    <t>23.08.2026г.</t>
  </si>
  <si>
    <t>тел. 87028023290 эл. почта friday_kz1025@mail.ru</t>
  </si>
  <si>
    <t>Исатай Азамат Бекзатханұлы</t>
  </si>
  <si>
    <t>000710500974.</t>
  </si>
  <si>
    <t>Жамбылская область, Шуский район, город Шу, улица Өжет, дом № 64А</t>
  </si>
  <si>
    <t>Жылқыбай Ақмарал Асанқызы</t>
  </si>
  <si>
    <t>Жамбылская область, город. Шу, улица. Азербаева, дом102</t>
  </si>
  <si>
    <t>Анықталмады</t>
  </si>
  <si>
    <t>Жамбыл облысының Қордай аудандық соты</t>
  </si>
  <si>
    <t>САПАРБАЕВ ТАЛГАТ ЖАНЕЛОВИЧ</t>
  </si>
  <si>
    <t>801223300974</t>
  </si>
  <si>
    <t xml:space="preserve">Жамбулов Ергали Абдиразакович </t>
  </si>
  <si>
    <t>город Алматы, ул. Хусаинова 113, офис № 103,110</t>
  </si>
  <si>
    <t>775 400 25 60
yergalii1986@gmail.com</t>
  </si>
  <si>
    <t>Тилеулиев Карабай Достаевич</t>
  </si>
  <si>
    <t>730529301313</t>
  </si>
  <si>
    <t>Жамбылская обл. Мойынкумский район, село Кокжелек, Жамбыл
ул., 16/2
Тел: +7 (702) 638-34-73</t>
  </si>
  <si>
    <t>Мойынкумского районного суда Жамбылской области</t>
  </si>
  <si>
    <t>17.07.2026г</t>
  </si>
  <si>
    <t>22.07.2026г</t>
  </si>
  <si>
    <t>СЕЙДЕКЕШЕВА НАЗИРА АБЕКОВНА</t>
  </si>
  <si>
    <r>
      <rPr>
        <sz val="12"/>
        <color theme="1"/>
        <rFont val="Times New Roman"/>
        <family val="1"/>
        <charset val="204"/>
      </rPr>
      <t>930803351707,</t>
    </r>
    <r>
      <rPr>
        <sz val="11"/>
        <color theme="1"/>
        <rFont val="Calibri"/>
        <family val="2"/>
        <charset val="204"/>
        <scheme val="minor"/>
      </rPr>
      <t>,</t>
    </r>
  </si>
  <si>
    <t>Жамбылская область, Кордайский район, Алгинский сельский округ, село Алга, улица Желеу Алдабергенова, дом № 9.</t>
  </si>
  <si>
    <t>Кордайский районный суд Жамбылской  области</t>
  </si>
  <si>
    <t>Сеитова К.А</t>
  </si>
  <si>
    <t>87756949656, lawyer.zanger26@gmail.com</t>
  </si>
  <si>
    <t>Жуандық Еркебұлан Сәбитұлы</t>
  </si>
  <si>
    <t>г. Алматы, мкр. Мамыр, ул. Таугуль, д. 8, кв. 35</t>
  </si>
  <si>
    <t>17 июля 2026 года</t>
  </si>
  <si>
    <r>
      <t xml:space="preserve">Алматы / Жамбыла 169 </t>
    </r>
    <r>
      <rPr>
        <sz val="11"/>
        <color theme="4"/>
        <rFont val="Times New Roman"/>
        <family val="1"/>
        <charset val="204"/>
      </rPr>
      <t>mchepayskiy777@gmail.com</t>
    </r>
  </si>
  <si>
    <t>Смагулова Райгуль Алмасбековна</t>
  </si>
  <si>
    <t xml:space="preserve"> Жамбыл область,
район Мойынқұм, село Ұланбел, улица Мади Бегенова, 6/1</t>
  </si>
  <si>
    <t>Рахимкулов Болат Юсуфұлы</t>
  </si>
  <si>
    <t>Жамбылская область, Шуский район, Балуан-Шолакский сельский округ, село Балуан-Шолак, улица Байболат, дом № 55.</t>
  </si>
  <si>
    <t>Абдикадирова Жанар Манасовна</t>
  </si>
  <si>
    <t>Жамбылская Область, город Тараз,Әулиета, массив Торткул, улица Ж.Жумадилова 48</t>
  </si>
  <si>
    <t xml:space="preserve">Таразский городской суд, Жамбылской области </t>
  </si>
  <si>
    <t>7-707-802-50-00, эл.почта: yerkhojayevseitzhan@mail.ru</t>
  </si>
  <si>
    <t>Алейникова Ольга Викторовна</t>
  </si>
  <si>
    <t>730810400498</t>
  </si>
  <si>
    <t>Республика Казахстан, Жамбылская область, Меркенский район, село Мерке, улица Толендиева, дом 35</t>
  </si>
  <si>
    <t>Тажкенов Диас Ерболатович</t>
  </si>
  <si>
    <t>Республика Казахстан, Атырауская область, город Атырау, проспект Мухтара Ауэзова, дом №57, квартира №31</t>
  </si>
  <si>
    <t>8 771 343 17 18
diastazhkenov.qb@gmail.com</t>
  </si>
  <si>
    <t>Исманова Гультурсын Сейтхановна</t>
  </si>
  <si>
    <t>760718401372</t>
  </si>
  <si>
    <t>Жамбылская область, город Тараз, район Жибек жолы, улица Нурманбетова, дом 1</t>
  </si>
  <si>
    <t>Бекмагамбетова Сабина Канаткызы</t>
  </si>
  <si>
    <t>г. Астана, ул. Кенесары, дом 8, БЦ «Монблан», каб. 1829</t>
  </si>
  <si>
    <t>bekmagambetova.sabina@bk.ru</t>
  </si>
  <si>
    <t xml:space="preserve">Жанділда Тұрар Сейділдаұлы  </t>
  </si>
  <si>
    <t>970204300367</t>
  </si>
  <si>
    <t xml:space="preserve"> Жамбылская область, район Т.Рыскулова, село Кулан, ул.С.Муканова, дом 7</t>
  </si>
  <si>
    <t>Қабланбеков Ерман Ербұланұлы</t>
  </si>
  <si>
    <t xml:space="preserve"> Город Астана, улица Сыганак 54/2,           12 этаж, 1 офис </t>
  </si>
  <si>
    <t>8 708 082 1070
lawyer_erman@mail.ru</t>
  </si>
  <si>
    <t>Несипбаева Жанар Махановна</t>
  </si>
  <si>
    <t>780407400654</t>
  </si>
  <si>
    <t>Жамбылская область, Байзакский район, с.Сенкибай, ул.Сенкибай, д.2</t>
  </si>
  <si>
    <t xml:space="preserve">Байзакский районный суд Жамбылской области </t>
  </si>
  <si>
    <t>707 585 7888
balabaev88_06@mail.ru</t>
  </si>
  <si>
    <t xml:space="preserve">Жаркинбаева Гульжамал Меиркуловна </t>
  </si>
  <si>
    <t>Жамбылская область, Турар Рыскуловский р-н, с. им. Жаксылык, ул.Карибай Абахов, д. 4</t>
  </si>
  <si>
    <t>Суд Турар Рыскуловский района</t>
  </si>
  <si>
    <t>Камысбаев Манат Куралбекович</t>
  </si>
  <si>
    <t>Микр Байтерек, 30/39</t>
  </si>
  <si>
    <t>тел. моб.8 747 292 1969,  aziaaudit-jof@mail.ru</t>
  </si>
  <si>
    <t xml:space="preserve">Уанасов Абылай Ерланұлы </t>
  </si>
  <si>
    <t>940830300494</t>
  </si>
  <si>
    <t>Қазақстан Республикасы, Тараз қаласы, Әулиеата ауданы, Токберген көшесі, 108 үй.</t>
  </si>
  <si>
    <t>Жамбыл облысы Тараз қаласының соты</t>
  </si>
  <si>
    <t>Байгисиева Меруерт Бақбергенқызы</t>
  </si>
  <si>
    <t>Алматы қаласы, Жетісу ауданы, Чигорин көшесі, 42-үй.</t>
  </si>
  <si>
    <t>8 775 452 6770, m.baigisieva@mail.ru</t>
  </si>
  <si>
    <t>Орынбек Нұрдана Маратқызы</t>
  </si>
  <si>
    <t>Жамбылская область, район Турара Рыскулова, Кайындинский сельский округ, село Кайынды, улица Маншук Маметовой, дом 16</t>
  </si>
  <si>
    <t>Күлпейіс Нұржан Есенұлы</t>
  </si>
  <si>
    <t>г. Алматы, Орбита 2, 28г.</t>
  </si>
  <si>
    <t>8 707 102 69 99 adilet_zan@inbox.ru</t>
  </si>
  <si>
    <t xml:space="preserve"> 010413501048</t>
  </si>
  <si>
    <t>Сарсенбай Дархан Максатұлы</t>
  </si>
  <si>
    <t>Жамбылская область, Тұрар Рысқұловский район, село Луговой, улица Карасу, дом 93</t>
  </si>
  <si>
    <t>20.07.2026 г.</t>
  </si>
  <si>
    <t>24.07.2026 г.</t>
  </si>
  <si>
    <t>07.08.2026 г</t>
  </si>
  <si>
    <t>Атырау қаласы,Авангард 2- мкр,7 дом,3 кв</t>
  </si>
  <si>
    <t>тел:8 708 710 98 53.  эл пошта:bstamgaliyeva@internet.ru</t>
  </si>
  <si>
    <r>
      <rPr>
        <sz val="12"/>
        <color theme="1"/>
        <rFont val="Times New Roman"/>
        <family val="1"/>
        <charset val="204"/>
      </rPr>
      <t>930803351707,</t>
    </r>
    <r>
      <rPr>
        <sz val="11"/>
        <color theme="1"/>
        <rFont val="Calibri"/>
        <family val="2"/>
        <charset val="204"/>
        <scheme val="minor"/>
      </rPr>
      <t>,</t>
    </r>
  </si>
  <si>
    <t>Тургамбекова Жанат Амангельдыевна</t>
  </si>
  <si>
    <t>Жамбылская область, Мойынкумский район, улица Абая, дом 45</t>
  </si>
  <si>
    <t>Жарылқасынов Мұхамеджан Жексембекұлы</t>
  </si>
  <si>
    <t>Жамбылская область, Сарысуский район, Игиликский с. о., с. Ондирис, улица Жунис Жумабеков, дом 26</t>
  </si>
  <si>
    <t>Абралин Ануар Сократович</t>
  </si>
  <si>
    <t xml:space="preserve">Астана қаласы, ул. Е 652, д. 14, кв. 13, </t>
  </si>
  <si>
    <t>legalprotectionkz@gmail.com 87770875547</t>
  </si>
  <si>
    <t>Бахтыбаева Рахима Аманкосовна</t>
  </si>
  <si>
    <t>Жамбыл облысы</t>
  </si>
  <si>
    <t>Мерке  аудандық соты</t>
  </si>
  <si>
    <t>Тараз қаласы</t>
  </si>
  <si>
    <r>
      <t>madina_zhaxigulova@mail.ru</t>
    </r>
    <r>
      <rPr>
        <u/>
        <sz val="10"/>
        <color theme="10"/>
        <rFont val="Calibri"/>
        <family val="2"/>
        <charset val="204"/>
        <scheme val="minor"/>
      </rPr>
      <t xml:space="preserve"> тел.: +7 701 777 222 47 </t>
    </r>
  </si>
  <si>
    <t xml:space="preserve">Косаров Серик Таубаевич </t>
  </si>
  <si>
    <t>880226302463</t>
  </si>
  <si>
    <t>Жамбылская обл.,  Жамбылский  р-он, с.Аса , ул Ушкемпира Мырхалыкова 42</t>
  </si>
  <si>
    <t>05.08.2026</t>
  </si>
  <si>
    <t>05.09.2026</t>
  </si>
  <si>
    <t>Турекулов Серик Исабекович</t>
  </si>
  <si>
    <t>Республика Казахстан, Жамбылская область, район Турара Рыскулова, Куланский сельский округ, село Кулан, ул.Иван Панфилов, дом №1, кв.№26</t>
  </si>
  <si>
    <t>Азизов Дильшат Рифхатович</t>
  </si>
  <si>
    <t>г,Алматы, Алатауский район, мкр.Ақбулық, ул.Кален Жанаев, 36</t>
  </si>
  <si>
    <t>E-mail: pravovoy.gid1@gmail.com, тел.: +7 777 112 66 77</t>
  </si>
  <si>
    <t xml:space="preserve">
Мухатаева Жанат Иманбердиқызы
</t>
  </si>
  <si>
    <t>Жамбылская область, Шуский р-н, Алгинский, Алга, ул. Жамансарт Ажанбайулы, 31.</t>
  </si>
  <si>
    <t>Кумганбаев Нурбол Ерболович</t>
  </si>
  <si>
    <t>Жамбылская область, р.Кордайский, с.Отар, ул.Кебекбай Шеш, д.40</t>
  </si>
  <si>
    <t>8-707-725-7000                         vxmet2023@mail.ru</t>
  </si>
  <si>
    <t>06.08</t>
  </si>
  <si>
    <t>Рахимбердиев Серик Абдиханиевич</t>
  </si>
  <si>
    <t>Жамбылская область, город Тараз, район Аулиеата, улица Каныша Сатпаева, дом 5, квартира 14</t>
  </si>
  <si>
    <t>Таразский городской суда Жамбылской области</t>
  </si>
  <si>
    <t xml:space="preserve">Омарбекова Дана Жандосқызы
</t>
  </si>
  <si>
    <t>8700 114 0496‬ omarbekova.fin.upr@mail.ru</t>
  </si>
  <si>
    <t>Жамбылская область, город Тараз, жилой массив Бектөбе, улица Байрақ, дом 9</t>
  </si>
  <si>
    <t>Бектурганова Айсара Галиевна</t>
  </si>
  <si>
    <t>751111401303⁠</t>
  </si>
  <si>
    <t>Жамбылская область, село Кумарык, улица Жибек жолы, дом 88</t>
  </si>
  <si>
    <t>22.07.2026</t>
  </si>
  <si>
    <t>Джумаканов Адлет Серикович</t>
  </si>
  <si>
    <t>03.08.2026</t>
  </si>
  <si>
    <t>02.09.2026</t>
  </si>
  <si>
    <t>город Астана, улица Бейбарыс Султан, дом 14, квартира 66
adlet.dzhumakanov@mail.ru</t>
  </si>
  <si>
    <t>8 747 202 2118</t>
  </si>
  <si>
    <t>Кобоева Эльвира Кумарбековна</t>
  </si>
  <si>
    <t>801222401795</t>
  </si>
  <si>
    <t>Жамбылская область,город Тараза,район Әулиеата,мкр Улы Дала,дом №27,кв 75</t>
  </si>
  <si>
    <t xml:space="preserve"> город Астана улица Конаева 12/1 офис 518/1, kizashov@mail.ru</t>
  </si>
  <si>
    <t xml:space="preserve">Сариева Назерке Асылханкызы 
  </t>
  </si>
  <si>
    <t>910228401936,,</t>
  </si>
  <si>
    <t xml:space="preserve"> Джамбулская обл, г. Тараз, р-н Жібек Жолы, ул. Ж. Сыздыкова, 249А </t>
  </si>
  <si>
    <t>8 705 493 74 89, lawyer.zanger26@gmail.com</t>
  </si>
  <si>
    <t>Жамбылская область, город Тараз, район Әулиеата, улица Жылысбаева, дом 117А</t>
  </si>
  <si>
    <t>Аманбаев Самат Салимович</t>
  </si>
  <si>
    <t>Республика
Казахстан, область Жамбылская, район
Кордайский, сельский округ Кордайский,
село Кордай, улица Александр Пушкин,Дом No5</t>
  </si>
  <si>
    <t>№ 634-нег от 07.08.2026</t>
  </si>
  <si>
    <t>Есенкулов Бакберген Аскербаевич</t>
  </si>
  <si>
    <t>Республика Казахстан, Жамбылская область, район Байзак, Суханбай сельский округ, п.Жақаш, ул.Қ.Ұшанаев дом №2</t>
  </si>
  <si>
    <t>суд района Байзақ Жамбылской области</t>
  </si>
  <si>
    <t>E-mail: kametov.arman@inbox.ru тел.: +7 747 148 65 99</t>
  </si>
  <si>
    <t>Мусабеков Фараби Амангельдыулы</t>
  </si>
  <si>
    <t>Жамбылская область, район Т. Рыскулова, село Каракат, улица Байкутты Икрашева, дом 25</t>
  </si>
  <si>
    <t>Районный суд Т. Рыскулова Жамбылской области</t>
  </si>
  <si>
    <t>Сатыбаева Гулзат Калдыбаевна</t>
  </si>
  <si>
    <t xml:space="preserve">Жамбылская область, город Тараз, массив Дальняя Карасу, ул.Отырар, дом 17
</t>
  </si>
  <si>
    <t>Бекенова Нуржамал Байжанова</t>
  </si>
  <si>
    <t>Жамбыл облысы,Сарысу ауданы, Жаңатас қаласы, 6 мик, 26 үй</t>
  </si>
  <si>
    <t>Сарысу аудандық соты</t>
  </si>
  <si>
    <t>04.08.2026г.</t>
  </si>
  <si>
    <t>Тараз қаласы,  Айша бибі көшесі, 204</t>
  </si>
  <si>
    <t>ұялы тел. 87051246383, elmurat_s@mail.ru</t>
  </si>
  <si>
    <t>Жамбылская область, Сарысуйский р-н,г. Жанатас, 6 мик, д. 26</t>
  </si>
  <si>
    <t xml:space="preserve">Сарысуйский районый суд </t>
  </si>
  <si>
    <t>751111401303</t>
  </si>
  <si>
    <t>Қазақстан Республикасы,
Жамбыл облысы, Құмарық, Жібек жолы көшесі 88</t>
  </si>
  <si>
    <t>Суд имени Турара Рускулова Жамбылской области</t>
  </si>
  <si>
    <t>Республика Казахстан, Туркестанская область, Казыгуртский район, село Рабат, улица Байымбетова, дом 21.</t>
  </si>
  <si>
    <t xml:space="preserve">Жамбылская область  
</t>
  </si>
  <si>
    <t>г. Астана, ул. Сарыарка 3/1, 205В офис</t>
  </si>
  <si>
    <t>Бизакова Бакыт Азаматовна</t>
  </si>
  <si>
    <t xml:space="preserve">Республика Казахстан, Жамбылская область, Т. Рыскуловский район, село Кызылшаруа, улица Абая, дом 12
</t>
  </si>
  <si>
    <t>Т.Рыскуловский районный суд Жамбылской области</t>
  </si>
  <si>
    <t>Сайран Айнигар</t>
  </si>
  <si>
    <t xml:space="preserve">город Актобе, улица Каргалы-2, участок 3 </t>
  </si>
  <si>
    <t>87082054550
ainigaras@gmail.com</t>
  </si>
  <si>
    <t>Айменова Алима Даировна</t>
  </si>
  <si>
    <t>Жамбылская область, город Тараз, район Әулиеата, микрорайон Астана дом 30, квартира 12</t>
  </si>
  <si>
    <t>Керуенова Болғанай Кеңесбекқызы</t>
  </si>
  <si>
    <t>Жамбылская область, г. Тараз, р-н Әулиеата,
мкр. Мынбулак, д. 1, кв. 38</t>
  </si>
  <si>
    <t>Таразский городской суд
Жамбылской области</t>
  </si>
  <si>
    <t>Султанханова Айдана Бериковна</t>
  </si>
  <si>
    <t>sultankhanova.fin.upr@gmail.com                        +7 777 444 9218</t>
  </si>
  <si>
    <t xml:space="preserve">Жолтай Индира Токсанбаевна </t>
  </si>
  <si>
    <t>Мақан Мөлдір Серікқызы</t>
  </si>
  <si>
    <t>makan.fin.upr@gmail.com
+7 708 847 8141</t>
  </si>
  <si>
    <t>Жамбылская область, Байзакский район, село Жибек жолы</t>
  </si>
  <si>
    <t>17.07.2026</t>
  </si>
  <si>
    <t>Мұқатай Бағдат Әділетұлы</t>
  </si>
  <si>
    <t>06.08.2026</t>
  </si>
  <si>
    <t>07.08.2026</t>
  </si>
  <si>
    <t>Астана қаласы Шевченко 4/1</t>
  </si>
  <si>
    <t xml:space="preserve">800129403664 </t>
  </si>
  <si>
    <t>Жамбылская область, Турар-Рыскуловский район, село Кулан, улица Бектенбай, дом 31</t>
  </si>
  <si>
    <t>Агыбаева Нуржанат Жаксылыковна</t>
  </si>
  <si>
    <t>831215402304.,</t>
  </si>
  <si>
    <t>Жамбылская обл, р-н Т. Рыскулова, с.о. Абайский, с.
Кокарык, ул. Амангелды, 25А.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</si>
</sst>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_р_._-;\-* #,##0.00_р_._-;_-* &quot;-&quot;??_р_._-;_-@_-"/>
    <numFmt numFmtId="165" formatCode="000000000000"/>
    <numFmt numFmtId="166" formatCode="dd\.mm\.yyyy"/>
    <numFmt numFmtId="167" formatCode="dd&quot;.&quot;mm&quot;.&quot;yyyy"/>
    <numFmt numFmtId="168" formatCode="000000"/>
    <numFmt numFmtId="169" formatCode="0.0"/>
    <numFmt numFmtId="170" formatCode="m/d/yyyy"/>
    <numFmt numFmtId="171" formatCode="#\ ##0"/>
  </numFmts>
  <fonts count="19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</font>
    <font>
      <sz val="12"/>
      <color rgb="FF313A46"/>
      <name val="Times New Roman"/>
      <family val="1"/>
      <charset val="204"/>
    </font>
    <font>
      <sz val="12"/>
      <color rgb="FF000000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u/>
      <sz val="12"/>
      <color rgb="FF1155CC"/>
      <name val="Times New Roman"/>
      <family val="1"/>
      <charset val="204"/>
    </font>
    <font>
      <u/>
      <sz val="12.65"/>
      <color indexed="12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18"/>
      <name val="Calibri"/>
      <family val="2"/>
      <charset val="204"/>
    </font>
    <font>
      <sz val="11"/>
      <color rgb="FF000000"/>
      <name val="Calibri"/>
      <family val="2"/>
      <charset val="204"/>
    </font>
    <font>
      <u/>
      <sz val="12.65"/>
      <color theme="10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u/>
      <sz val="10"/>
      <color theme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4"/>
      <color theme="1"/>
      <name val="Times New Roman"/>
      <family val="1"/>
      <charset val="204"/>
    </font>
    <font>
      <sz val="10"/>
      <color theme="1"/>
      <name val="Helvetica"/>
      <charset val="204"/>
    </font>
    <font>
      <sz val="12"/>
      <color theme="1"/>
      <name val="Inherit"/>
      <charset val="204"/>
    </font>
    <font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FFFFFF"/>
      <name val="Arial"/>
      <family val="2"/>
      <charset val="204"/>
    </font>
    <font>
      <sz val="10"/>
      <color rgb="FFCC0000"/>
      <name val="Arial"/>
      <family val="2"/>
      <charset val="204"/>
    </font>
    <font>
      <b/>
      <sz val="10"/>
      <color rgb="FFFFFFFF"/>
      <name val="Arial"/>
      <family val="2"/>
      <charset val="204"/>
    </font>
    <font>
      <i/>
      <sz val="10"/>
      <color rgb="FF808080"/>
      <name val="Arial"/>
      <family val="2"/>
      <charset val="204"/>
    </font>
    <font>
      <sz val="10"/>
      <color rgb="FF006600"/>
      <name val="Arial"/>
      <family val="2"/>
      <charset val="204"/>
    </font>
    <font>
      <b/>
      <sz val="24"/>
      <color rgb="FF000000"/>
      <name val="Arial"/>
      <family val="2"/>
      <charset val="204"/>
    </font>
    <font>
      <sz val="18"/>
      <color rgb="FF000000"/>
      <name val="Arial"/>
      <family val="2"/>
      <charset val="204"/>
    </font>
    <font>
      <u/>
      <sz val="10"/>
      <color rgb="FF0000EE"/>
      <name val="Arial"/>
      <family val="2"/>
      <charset val="204"/>
    </font>
    <font>
      <sz val="10"/>
      <color rgb="FF996600"/>
      <name val="Arial"/>
      <family val="2"/>
      <charset val="204"/>
    </font>
    <font>
      <sz val="10"/>
      <color rgb="FF333333"/>
      <name val="Arial"/>
      <family val="2"/>
      <charset val="204"/>
    </font>
    <font>
      <sz val="14"/>
      <color rgb="FF00000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rgb="FF000000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Calibri"/>
      <scheme val="minor"/>
    </font>
    <font>
      <sz val="12"/>
      <color theme="10"/>
      <name val="Arial"/>
      <family val="2"/>
      <charset val="204"/>
    </font>
    <font>
      <sz val="11"/>
      <color theme="1"/>
      <name val="Calibri"/>
      <scheme val="minor"/>
    </font>
    <font>
      <b/>
      <sz val="12"/>
      <color theme="1"/>
      <name val="Times New Roman"/>
    </font>
    <font>
      <sz val="12"/>
      <color theme="1"/>
      <name val="Times New Roman"/>
    </font>
    <font>
      <u/>
      <sz val="12"/>
      <color theme="1"/>
      <name val="Times New Roman"/>
    </font>
    <font>
      <u/>
      <sz val="12"/>
      <color rgb="FF1155CC"/>
      <name val="Times New Roman"/>
    </font>
    <font>
      <sz val="11"/>
      <color rgb="FF000000"/>
      <name val="Arial"/>
      <charset val="204"/>
    </font>
    <font>
      <b/>
      <sz val="10"/>
      <color rgb="FF000000"/>
      <name val="Arial"/>
      <charset val="204"/>
    </font>
    <font>
      <sz val="10"/>
      <color rgb="FFFFFFFF"/>
      <name val="Arial"/>
      <charset val="204"/>
    </font>
    <font>
      <sz val="10"/>
      <color rgb="FFCC0000"/>
      <name val="Arial"/>
      <charset val="204"/>
    </font>
    <font>
      <b/>
      <sz val="10"/>
      <color rgb="FFFFFFFF"/>
      <name val="Arial"/>
      <charset val="204"/>
    </font>
    <font>
      <i/>
      <sz val="10"/>
      <color rgb="FF808080"/>
      <name val="Arial"/>
      <charset val="204"/>
    </font>
    <font>
      <sz val="10"/>
      <color rgb="FF006600"/>
      <name val="Arial"/>
      <charset val="204"/>
    </font>
    <font>
      <b/>
      <sz val="24"/>
      <color rgb="FF000000"/>
      <name val="Arial"/>
      <charset val="204"/>
    </font>
    <font>
      <sz val="18"/>
      <color rgb="FF000000"/>
      <name val="Arial"/>
      <charset val="204"/>
    </font>
    <font>
      <sz val="12"/>
      <color rgb="FF000000"/>
      <name val="Arial"/>
      <charset val="204"/>
    </font>
    <font>
      <u/>
      <sz val="10"/>
      <color rgb="FF0000EE"/>
      <name val="Arial"/>
      <charset val="204"/>
    </font>
    <font>
      <sz val="10"/>
      <color rgb="FF996600"/>
      <name val="Arial"/>
      <charset val="204"/>
    </font>
    <font>
      <sz val="10"/>
      <color rgb="FF333333"/>
      <name val="Arial"/>
      <charset val="204"/>
    </font>
    <font>
      <u/>
      <sz val="10"/>
      <color theme="10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  <charset val="204"/>
      <scheme val="minor"/>
    </font>
    <font>
      <sz val="12"/>
      <color theme="1"/>
      <name val="Times New Roman"/>
      <family val="1"/>
    </font>
    <font>
      <sz val="12"/>
      <color theme="10"/>
      <name val="Arial"/>
      <family val="2"/>
    </font>
    <font>
      <sz val="12"/>
      <color rgb="FF000000"/>
      <name val="Calibri"/>
      <family val="2"/>
      <charset val="204"/>
      <scheme val="minor"/>
    </font>
    <font>
      <sz val="10"/>
      <name val="Arial"/>
      <family val="2"/>
    </font>
    <font>
      <sz val="11"/>
      <color indexed="8"/>
      <name val="Calibri"/>
      <family val="2"/>
    </font>
    <font>
      <u/>
      <sz val="12.65"/>
      <color indexed="12"/>
      <name val="Calibri"/>
      <family val="2"/>
    </font>
    <font>
      <u/>
      <sz val="12"/>
      <color theme="10"/>
      <name val="Times New Roman"/>
      <family val="1"/>
      <charset val="204"/>
    </font>
    <font>
      <sz val="12"/>
      <color theme="10"/>
      <name val="Times New Roman"/>
      <family val="1"/>
      <charset val="204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sz val="11"/>
      <color indexed="8"/>
      <name val="Calibri"/>
      <charset val="204"/>
    </font>
    <font>
      <u/>
      <sz val="12.65"/>
      <color theme="10"/>
      <name val="Calibri"/>
      <charset val="204"/>
    </font>
    <font>
      <sz val="10"/>
      <color theme="1"/>
      <name val="Liberation Sans"/>
      <charset val="204"/>
    </font>
    <font>
      <b/>
      <sz val="10"/>
      <color theme="1"/>
      <name val="Liberation Sans"/>
      <charset val="204"/>
    </font>
    <font>
      <b/>
      <sz val="10"/>
      <color rgb="FFFFFFFF"/>
      <name val="Liberation Sans"/>
      <charset val="204"/>
    </font>
    <font>
      <sz val="10"/>
      <color rgb="FFCC0000"/>
      <name val="Liberation Sans"/>
      <charset val="204"/>
    </font>
    <font>
      <i/>
      <sz val="10"/>
      <color rgb="FF808080"/>
      <name val="Liberation Sans"/>
      <charset val="204"/>
    </font>
    <font>
      <sz val="10"/>
      <color rgb="FF006600"/>
      <name val="Liberation Sans"/>
      <charset val="204"/>
    </font>
    <font>
      <b/>
      <sz val="24"/>
      <color theme="1"/>
      <name val="Liberation Sans"/>
      <charset val="204"/>
    </font>
    <font>
      <b/>
      <sz val="18"/>
      <color theme="1"/>
      <name val="Liberation Sans"/>
      <charset val="204"/>
    </font>
    <font>
      <b/>
      <sz val="12"/>
      <color theme="1"/>
      <name val="Liberation Sans"/>
      <charset val="204"/>
    </font>
    <font>
      <u/>
      <sz val="10"/>
      <color rgb="FF0000EE"/>
      <name val="Liberation Sans"/>
      <charset val="204"/>
    </font>
    <font>
      <sz val="10"/>
      <color rgb="FF996600"/>
      <name val="Liberation Sans"/>
      <charset val="204"/>
    </font>
    <font>
      <sz val="10"/>
      <color rgb="FF333333"/>
      <name val="Liberation Sans"/>
      <charset val="204"/>
    </font>
    <font>
      <b/>
      <i/>
      <u/>
      <sz val="10"/>
      <color theme="1"/>
      <name val="Liberation Sans"/>
      <charset val="204"/>
    </font>
    <font>
      <sz val="10"/>
      <name val="Arial Cyr"/>
      <family val="2"/>
      <charset val="204"/>
    </font>
    <font>
      <sz val="10"/>
      <name val="Arial Cyr"/>
      <charset val="204"/>
    </font>
    <font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sz val="11"/>
      <color indexed="9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8"/>
      <color indexed="56"/>
      <name val="Cambria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sz val="11"/>
      <name val="Times New Roman"/>
      <family val="1"/>
      <charset val="204"/>
    </font>
    <font>
      <sz val="11"/>
      <color theme="1"/>
      <name val="Times New Roman"/>
    </font>
    <font>
      <sz val="10"/>
      <color rgb="FF000000"/>
      <name val="Arial"/>
    </font>
    <font>
      <sz val="12"/>
      <color rgb="FF313A46"/>
      <name val="Times New Roman"/>
    </font>
    <font>
      <sz val="10"/>
      <color theme="1"/>
      <name val="Arial"/>
    </font>
    <font>
      <sz val="11"/>
      <color theme="1"/>
      <name val="Times New Roman"/>
      <charset val="134"/>
    </font>
    <font>
      <b/>
      <sz val="14"/>
      <color rgb="FF000000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sz val="12"/>
      <color rgb="FF87898F"/>
      <name val="Arial"/>
      <family val="2"/>
      <charset val="204"/>
    </font>
    <font>
      <sz val="14"/>
      <color rgb="FF000000"/>
      <name val="'Times New Roman'"/>
    </font>
    <font>
      <sz val="10"/>
      <color theme="1"/>
      <name val="Helvetica"/>
      <family val="2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rgb="FF1F1F1F"/>
      <name val="Times New Roman"/>
      <family val="1"/>
      <charset val="204"/>
    </font>
    <font>
      <sz val="11"/>
      <color theme="1"/>
      <name val="Times New Roman"/>
      <family val="1"/>
    </font>
    <font>
      <sz val="11"/>
      <color theme="10"/>
      <name val="Arial"/>
      <family val="2"/>
    </font>
    <font>
      <sz val="10"/>
      <color theme="10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rgb="FF313A46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0"/>
      <name val="Arial"/>
      <family val="2"/>
      <charset val="204"/>
    </font>
    <font>
      <u/>
      <sz val="11"/>
      <color theme="10"/>
      <name val="Arial"/>
      <family val="2"/>
      <charset val="204"/>
    </font>
    <font>
      <sz val="11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sz val="9"/>
      <color theme="1"/>
      <name val="Calibri"/>
    </font>
    <font>
      <sz val="12"/>
      <color rgb="FF000000"/>
      <name val="'Times New Roman'"/>
    </font>
    <font>
      <sz val="11"/>
      <color theme="1"/>
      <name val="Calibri"/>
      <family val="2"/>
      <charset val="204"/>
    </font>
    <font>
      <sz val="12"/>
      <name val="Calibri"/>
      <family val="2"/>
      <charset val="204"/>
      <scheme val="minor"/>
    </font>
    <font>
      <sz val="14"/>
      <color rgb="FF000000"/>
      <name val="Times New Roman"/>
    </font>
    <font>
      <sz val="10"/>
      <color theme="10"/>
      <name val="Arial"/>
    </font>
    <font>
      <sz val="10"/>
      <color theme="1"/>
      <name val="Times New Roman"/>
      <family val="1"/>
      <charset val="204"/>
    </font>
    <font>
      <sz val="11"/>
      <color theme="1"/>
      <name val="Arial"/>
      <family val="2"/>
      <charset val="204"/>
    </font>
    <font>
      <sz val="11"/>
      <color rgb="FF222222"/>
      <name val="&quot;Times New Roman&quot;"/>
    </font>
    <font>
      <sz val="11"/>
      <color rgb="FF313A46"/>
      <name val="Times New Roman"/>
    </font>
    <font>
      <b/>
      <sz val="11"/>
      <name val="Times New Roman"/>
      <family val="1"/>
      <charset val="204"/>
    </font>
    <font>
      <sz val="11"/>
      <color theme="1"/>
      <name val="Calibri"/>
      <family val="1"/>
      <charset val="204"/>
      <scheme val="minor"/>
    </font>
    <font>
      <sz val="11"/>
      <color theme="4"/>
      <name val="Times New Roman"/>
      <family val="1"/>
      <charset val="204"/>
    </font>
    <font>
      <sz val="12"/>
      <color rgb="FF000000"/>
      <name val="Times New Roman"/>
      <family val="1"/>
    </font>
    <font>
      <u/>
      <sz val="10"/>
      <color rgb="FF800080"/>
      <name val="Calibri"/>
      <family val="2"/>
      <scheme val="minor"/>
    </font>
    <font>
      <sz val="11"/>
      <color rgb="FF313A46"/>
      <name val="Times New Roman"/>
      <family val="1"/>
    </font>
    <font>
      <sz val="12"/>
      <name val="Times New Roman"/>
      <charset val="204"/>
    </font>
    <font>
      <sz val="12"/>
      <color rgb="FF000000"/>
      <name val="Times New Roman"/>
      <charset val="204"/>
    </font>
    <font>
      <b/>
      <sz val="10.5"/>
      <color rgb="FF000000"/>
      <name val="Times New Roman"/>
      <family val="1"/>
      <charset val="204"/>
    </font>
    <font>
      <b/>
      <sz val="10.5"/>
      <color rgb="FF000000"/>
      <name val="Arial"/>
      <family val="2"/>
      <charset val="204"/>
    </font>
    <font>
      <b/>
      <sz val="11"/>
      <color rgb="FF000000"/>
      <name val="Times New Roman"/>
      <family val="1"/>
      <charset val="204"/>
    </font>
    <font>
      <u/>
      <sz val="11"/>
      <color theme="10"/>
      <name val="Arial"/>
    </font>
    <font>
      <sz val="11"/>
      <color theme="1"/>
      <name val="Calibri"/>
    </font>
    <font>
      <sz val="11"/>
      <color rgb="FF000000"/>
      <name val="Times New Roman"/>
      <charset val="204"/>
    </font>
    <font>
      <sz val="11"/>
      <color theme="1"/>
      <name val="Times New Roman"/>
      <charset val="204"/>
    </font>
    <font>
      <sz val="10"/>
      <color rgb="FF000000"/>
      <name val="Calibri"/>
      <charset val="204"/>
      <scheme val="minor"/>
    </font>
    <font>
      <sz val="10"/>
      <color rgb="FF000000"/>
      <name val="Times New Roman"/>
    </font>
    <font>
      <u/>
      <sz val="10"/>
      <color theme="10"/>
      <name val="Arial"/>
    </font>
    <font>
      <sz val="11"/>
      <color rgb="FF0000FF"/>
      <name val="Times New Roman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theme="0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FFFFFF"/>
        <bgColor rgb="FFFFFFFF"/>
      </patternFill>
    </fill>
  </fills>
  <borders count="8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rgb="FF505050"/>
      </right>
      <top/>
      <bottom style="thin">
        <color rgb="FF505050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/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997">
    <xf numFmtId="0" fontId="0" fillId="0" borderId="0"/>
    <xf numFmtId="164" fontId="5" fillId="0" borderId="0" applyBorder="0" applyAlignment="0" applyProtection="0"/>
    <xf numFmtId="0" fontId="8" fillId="0" borderId="0" applyNumberFormat="0" applyFill="0" applyBorder="0" applyAlignment="0" applyProtection="0"/>
    <xf numFmtId="0" fontId="5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20" fillId="0" borderId="0"/>
    <xf numFmtId="0" fontId="20" fillId="0" borderId="0"/>
    <xf numFmtId="0" fontId="9" fillId="0" borderId="0"/>
    <xf numFmtId="164" fontId="5" fillId="0" borderId="0" applyBorder="0" applyAlignment="0" applyProtection="0"/>
    <xf numFmtId="0" fontId="9" fillId="0" borderId="0"/>
    <xf numFmtId="0" fontId="5" fillId="0" borderId="0"/>
    <xf numFmtId="0" fontId="10" fillId="0" borderId="0"/>
    <xf numFmtId="0" fontId="20" fillId="0" borderId="0"/>
    <xf numFmtId="0" fontId="37" fillId="0" borderId="0"/>
    <xf numFmtId="0" fontId="38" fillId="0" borderId="0"/>
    <xf numFmtId="164" fontId="5" fillId="0" borderId="0" applyBorder="0" applyAlignment="0" applyProtection="0"/>
    <xf numFmtId="164" fontId="5" fillId="0" borderId="0" applyBorder="0" applyAlignment="0" applyProtection="0"/>
    <xf numFmtId="164" fontId="5" fillId="0" borderId="0" applyBorder="0" applyAlignment="0" applyProtection="0"/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0" fontId="21" fillId="6" borderId="0" applyNumberFormat="0" applyBorder="0" applyAlignment="0" applyProtection="0"/>
    <xf numFmtId="0" fontId="21" fillId="7" borderId="0" applyNumberFormat="0" applyBorder="0" applyAlignment="0" applyProtection="0"/>
    <xf numFmtId="0" fontId="21" fillId="8" borderId="0" applyNumberFormat="0" applyBorder="0" applyAlignment="0" applyProtection="0"/>
    <xf numFmtId="0" fontId="21" fillId="9" borderId="0" applyNumberFormat="0" applyBorder="0" applyAlignment="0" applyProtection="0"/>
    <xf numFmtId="0" fontId="22" fillId="10" borderId="26" applyNumberFormat="0" applyAlignment="0" applyProtection="0"/>
    <xf numFmtId="0" fontId="23" fillId="11" borderId="27" applyNumberFormat="0" applyAlignment="0" applyProtection="0"/>
    <xf numFmtId="0" fontId="24" fillId="11" borderId="26" applyNumberFormat="0" applyAlignment="0" applyProtection="0"/>
    <xf numFmtId="0" fontId="20" fillId="0" borderId="0" applyNumberFormat="0" applyFill="0" applyBorder="0" applyAlignment="0" applyProtection="0"/>
    <xf numFmtId="0" fontId="20" fillId="0" borderId="0"/>
    <xf numFmtId="0" fontId="20" fillId="0" borderId="0" applyNumberFormat="0" applyFill="0" applyBorder="0" applyAlignment="0" applyProtection="0"/>
    <xf numFmtId="0" fontId="40" fillId="0" borderId="0"/>
    <xf numFmtId="0" fontId="20" fillId="0" borderId="0" applyNumberFormat="0" applyFill="0" applyBorder="0" applyAlignment="0" applyProtection="0"/>
    <xf numFmtId="0" fontId="40" fillId="0" borderId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40" fillId="0" borderId="0"/>
    <xf numFmtId="0" fontId="20" fillId="0" borderId="0"/>
    <xf numFmtId="0" fontId="39" fillId="0" borderId="0" applyNumberFormat="0" applyFill="0" applyBorder="0" applyAlignment="0" applyProtection="0">
      <alignment vertical="top"/>
      <protection locked="0"/>
    </xf>
    <xf numFmtId="0" fontId="40" fillId="0" borderId="0"/>
    <xf numFmtId="0" fontId="39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/>
    <xf numFmtId="0" fontId="33" fillId="0" borderId="28" applyNumberFormat="0" applyFill="0" applyAlignment="0" applyProtection="0"/>
    <xf numFmtId="0" fontId="34" fillId="0" borderId="29" applyNumberFormat="0" applyFill="0" applyAlignment="0" applyProtection="0"/>
    <xf numFmtId="0" fontId="35" fillId="0" borderId="30" applyNumberFormat="0" applyFill="0" applyAlignment="0" applyProtection="0"/>
    <xf numFmtId="0" fontId="35" fillId="0" borderId="0" applyNumberFormat="0" applyFill="0" applyBorder="0" applyAlignment="0" applyProtection="0"/>
    <xf numFmtId="0" fontId="25" fillId="0" borderId="31" applyNumberFormat="0" applyFill="0" applyAlignment="0" applyProtection="0"/>
    <xf numFmtId="0" fontId="26" fillId="12" borderId="32" applyNumberFormat="0" applyAlignment="0" applyProtection="0"/>
    <xf numFmtId="0" fontId="36" fillId="0" borderId="0" applyNumberFormat="0" applyFill="0" applyBorder="0" applyAlignment="0" applyProtection="0"/>
    <xf numFmtId="0" fontId="27" fillId="13" borderId="0" applyNumberFormat="0" applyBorder="0" applyAlignment="0" applyProtection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38" fillId="0" borderId="0"/>
    <xf numFmtId="0" fontId="10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10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2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42" fillId="0" borderId="0"/>
    <xf numFmtId="0" fontId="38" fillId="0" borderId="0"/>
    <xf numFmtId="0" fontId="9" fillId="0" borderId="0"/>
    <xf numFmtId="0" fontId="9" fillId="0" borderId="0"/>
    <xf numFmtId="0" fontId="43" fillId="0" borderId="0"/>
    <xf numFmtId="0" fontId="43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28" fillId="14" borderId="0" applyNumberFormat="0" applyBorder="0" applyAlignment="0" applyProtection="0"/>
    <xf numFmtId="0" fontId="40" fillId="0" borderId="0" applyBorder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40" fillId="0" borderId="0" applyBorder="0" applyProtection="0"/>
    <xf numFmtId="0" fontId="40" fillId="0" borderId="0" applyBorder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40" fillId="0" borderId="0" applyBorder="0" applyProtection="0"/>
    <xf numFmtId="0" fontId="40" fillId="0" borderId="0" applyBorder="0" applyProtection="0"/>
    <xf numFmtId="0" fontId="40" fillId="0" borderId="0" applyBorder="0" applyProtection="0"/>
    <xf numFmtId="0" fontId="40" fillId="0" borderId="0" applyBorder="0" applyProtection="0"/>
    <xf numFmtId="0" fontId="40" fillId="0" borderId="0" applyBorder="0" applyProtection="0"/>
    <xf numFmtId="0" fontId="40" fillId="0" borderId="0" applyBorder="0" applyProtection="0"/>
    <xf numFmtId="0" fontId="40" fillId="0" borderId="0" applyBorder="0" applyProtection="0"/>
    <xf numFmtId="0" fontId="40" fillId="0" borderId="0" applyBorder="0" applyProtection="0"/>
    <xf numFmtId="0" fontId="40" fillId="0" borderId="0" applyBorder="0" applyProtection="0"/>
    <xf numFmtId="0" fontId="5" fillId="15" borderId="33" applyNumberFormat="0" applyAlignment="0" applyProtection="0"/>
    <xf numFmtId="9" fontId="5" fillId="0" borderId="0" applyFill="0" applyBorder="0" applyAlignment="0" applyProtection="0"/>
    <xf numFmtId="0" fontId="30" fillId="0" borderId="34" applyNumberFormat="0" applyFill="0" applyAlignment="0" applyProtection="0"/>
    <xf numFmtId="0" fontId="31" fillId="0" borderId="0" applyNumberFormat="0" applyFill="0" applyBorder="0" applyAlignment="0" applyProtection="0"/>
    <xf numFmtId="0" fontId="32" fillId="16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1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2" fillId="0" borderId="0"/>
    <xf numFmtId="0" fontId="47" fillId="0" borderId="0"/>
    <xf numFmtId="0" fontId="48" fillId="0" borderId="0"/>
    <xf numFmtId="0" fontId="49" fillId="18" borderId="0"/>
    <xf numFmtId="0" fontId="49" fillId="19" borderId="0"/>
    <xf numFmtId="0" fontId="48" fillId="20" borderId="0"/>
    <xf numFmtId="0" fontId="50" fillId="21" borderId="0"/>
    <xf numFmtId="0" fontId="51" fillId="22" borderId="0"/>
    <xf numFmtId="0" fontId="52" fillId="0" borderId="0"/>
    <xf numFmtId="0" fontId="53" fillId="23" borderId="0"/>
    <xf numFmtId="0" fontId="54" fillId="0" borderId="0"/>
    <xf numFmtId="0" fontId="55" fillId="0" borderId="0"/>
    <xf numFmtId="0" fontId="14" fillId="0" borderId="0"/>
    <xf numFmtId="0" fontId="56" fillId="0" borderId="0"/>
    <xf numFmtId="0" fontId="57" fillId="24" borderId="0"/>
    <xf numFmtId="0" fontId="58" fillId="24" borderId="38"/>
    <xf numFmtId="0" fontId="47" fillId="0" borderId="0"/>
    <xf numFmtId="0" fontId="47" fillId="0" borderId="0"/>
    <xf numFmtId="0" fontId="50" fillId="0" borderId="0"/>
    <xf numFmtId="0" fontId="39" fillId="0" borderId="0" applyNumberFormat="0" applyFill="0" applyBorder="0" applyAlignment="0" applyProtection="0">
      <alignment vertical="top"/>
      <protection locked="0"/>
    </xf>
    <xf numFmtId="0" fontId="42" fillId="0" borderId="0"/>
    <xf numFmtId="0" fontId="65" fillId="0" borderId="0"/>
    <xf numFmtId="0" fontId="68" fillId="0" borderId="0"/>
    <xf numFmtId="0" fontId="70" fillId="0" borderId="0"/>
    <xf numFmtId="0" fontId="75" fillId="0" borderId="0"/>
    <xf numFmtId="0" fontId="76" fillId="0" borderId="0"/>
    <xf numFmtId="0" fontId="77" fillId="18" borderId="0"/>
    <xf numFmtId="0" fontId="77" fillId="19" borderId="0"/>
    <xf numFmtId="0" fontId="76" fillId="20" borderId="0"/>
    <xf numFmtId="0" fontId="78" fillId="21" borderId="0"/>
    <xf numFmtId="0" fontId="79" fillId="22" borderId="0"/>
    <xf numFmtId="0" fontId="80" fillId="0" borderId="0"/>
    <xf numFmtId="0" fontId="81" fillId="23" borderId="0"/>
    <xf numFmtId="0" fontId="82" fillId="0" borderId="0"/>
    <xf numFmtId="0" fontId="83" fillId="0" borderId="0"/>
    <xf numFmtId="0" fontId="84" fillId="0" borderId="0"/>
    <xf numFmtId="0" fontId="85" fillId="0" borderId="0"/>
    <xf numFmtId="0" fontId="86" fillId="24" borderId="0"/>
    <xf numFmtId="0" fontId="87" fillId="24" borderId="38"/>
    <xf numFmtId="0" fontId="75" fillId="0" borderId="0"/>
    <xf numFmtId="0" fontId="75" fillId="0" borderId="0"/>
    <xf numFmtId="0" fontId="78" fillId="0" borderId="0"/>
    <xf numFmtId="0" fontId="65" fillId="0" borderId="0"/>
    <xf numFmtId="0" fontId="65" fillId="0" borderId="0"/>
    <xf numFmtId="0" fontId="65" fillId="0" borderId="0"/>
    <xf numFmtId="0" fontId="88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5" fillId="0" borderId="0"/>
    <xf numFmtId="0" fontId="10" fillId="0" borderId="0"/>
    <xf numFmtId="0" fontId="9" fillId="0" borderId="0"/>
    <xf numFmtId="0" fontId="9" fillId="0" borderId="0"/>
    <xf numFmtId="0" fontId="65" fillId="0" borderId="0"/>
    <xf numFmtId="0" fontId="88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10" fillId="0" borderId="0"/>
    <xf numFmtId="0" fontId="42" fillId="0" borderId="0"/>
    <xf numFmtId="0" fontId="43" fillId="0" borderId="0"/>
    <xf numFmtId="0" fontId="9" fillId="0" borderId="0"/>
    <xf numFmtId="0" fontId="10" fillId="0" borderId="0"/>
    <xf numFmtId="0" fontId="10" fillId="0" borderId="0"/>
    <xf numFmtId="0" fontId="9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5" fillId="0" borderId="0"/>
    <xf numFmtId="0" fontId="96" fillId="0" borderId="0" applyNumberFormat="0" applyFill="0" applyBorder="0" applyAlignment="0" applyProtection="0"/>
    <xf numFmtId="0" fontId="96" fillId="0" borderId="0"/>
    <xf numFmtId="0" fontId="94" fillId="0" borderId="0"/>
    <xf numFmtId="0" fontId="10" fillId="0" borderId="0"/>
    <xf numFmtId="0" fontId="9" fillId="0" borderId="0"/>
    <xf numFmtId="0" fontId="95" fillId="0" borderId="0"/>
    <xf numFmtId="0" fontId="94" fillId="0" borderId="0"/>
    <xf numFmtId="0" fontId="38" fillId="0" borderId="0"/>
    <xf numFmtId="0" fontId="10" fillId="0" borderId="0"/>
    <xf numFmtId="0" fontId="9" fillId="0" borderId="0"/>
    <xf numFmtId="0" fontId="41" fillId="0" borderId="0" applyNumberFormat="0" applyFill="0" applyBorder="0" applyAlignment="0" applyProtection="0"/>
    <xf numFmtId="0" fontId="9" fillId="0" borderId="0"/>
    <xf numFmtId="0" fontId="5" fillId="0" borderId="0"/>
    <xf numFmtId="0" fontId="9" fillId="0" borderId="0"/>
    <xf numFmtId="0" fontId="22" fillId="10" borderId="57" applyNumberFormat="0" applyAlignment="0" applyProtection="0"/>
    <xf numFmtId="0" fontId="23" fillId="11" borderId="58" applyNumberFormat="0" applyAlignment="0" applyProtection="0"/>
    <xf numFmtId="0" fontId="24" fillId="11" borderId="57" applyNumberFormat="0" applyAlignment="0" applyProtection="0"/>
    <xf numFmtId="0" fontId="25" fillId="0" borderId="59" applyNumberFormat="0" applyFill="0" applyAlignment="0" applyProtection="0"/>
    <xf numFmtId="0" fontId="5" fillId="15" borderId="60" applyNumberFormat="0" applyAlignment="0" applyProtection="0"/>
    <xf numFmtId="0" fontId="99" fillId="0" borderId="0"/>
    <xf numFmtId="0" fontId="101" fillId="0" borderId="0"/>
    <xf numFmtId="0" fontId="102" fillId="0" borderId="0" applyNumberFormat="0" applyFill="0" applyBorder="0" applyAlignment="0" applyProtection="0">
      <alignment vertical="top"/>
      <protection locked="0"/>
    </xf>
    <xf numFmtId="0" fontId="100" fillId="0" borderId="0"/>
    <xf numFmtId="0" fontId="100" fillId="0" borderId="0"/>
    <xf numFmtId="0" fontId="103" fillId="0" borderId="0"/>
    <xf numFmtId="0" fontId="104" fillId="0" borderId="0"/>
    <xf numFmtId="0" fontId="105" fillId="18" borderId="0"/>
    <xf numFmtId="0" fontId="49" fillId="18" borderId="0"/>
    <xf numFmtId="0" fontId="105" fillId="19" borderId="0"/>
    <xf numFmtId="0" fontId="49" fillId="19" borderId="0"/>
    <xf numFmtId="0" fontId="104" fillId="20" borderId="0"/>
    <xf numFmtId="0" fontId="48" fillId="20" borderId="0"/>
    <xf numFmtId="0" fontId="48" fillId="0" borderId="0"/>
    <xf numFmtId="0" fontId="106" fillId="21" borderId="0"/>
    <xf numFmtId="0" fontId="50" fillId="21" borderId="0"/>
    <xf numFmtId="0" fontId="47" fillId="0" borderId="0" applyNumberFormat="0" applyFill="0" applyBorder="0" applyProtection="0"/>
    <xf numFmtId="0" fontId="105" fillId="22" borderId="0"/>
    <xf numFmtId="0" fontId="51" fillId="22" borderId="0"/>
    <xf numFmtId="0" fontId="38" fillId="0" borderId="0"/>
    <xf numFmtId="0" fontId="107" fillId="0" borderId="0"/>
    <xf numFmtId="0" fontId="52" fillId="0" borderId="0"/>
    <xf numFmtId="0" fontId="108" fillId="23" borderId="0"/>
    <xf numFmtId="0" fontId="53" fillId="23" borderId="0"/>
    <xf numFmtId="0" fontId="109" fillId="0" borderId="0"/>
    <xf numFmtId="0" fontId="110" fillId="0" borderId="0"/>
    <xf numFmtId="0" fontId="55" fillId="0" borderId="0"/>
    <xf numFmtId="0" fontId="54" fillId="0" borderId="0"/>
    <xf numFmtId="0" fontId="111" fillId="0" borderId="0"/>
    <xf numFmtId="0" fontId="14" fillId="0" borderId="0"/>
    <xf numFmtId="0" fontId="112" fillId="0" borderId="0"/>
    <xf numFmtId="0" fontId="56" fillId="0" borderId="0"/>
    <xf numFmtId="0" fontId="113" fillId="24" borderId="0"/>
    <xf numFmtId="0" fontId="57" fillId="24" borderId="0"/>
    <xf numFmtId="0" fontId="114" fillId="24" borderId="38"/>
    <xf numFmtId="0" fontId="58" fillId="24" borderId="38"/>
    <xf numFmtId="0" fontId="115" fillId="0" borderId="0"/>
    <xf numFmtId="0" fontId="103" fillId="0" borderId="0"/>
    <xf numFmtId="0" fontId="47" fillId="0" borderId="0"/>
    <xf numFmtId="0" fontId="103" fillId="0" borderId="0"/>
    <xf numFmtId="0" fontId="47" fillId="0" borderId="0"/>
    <xf numFmtId="0" fontId="106" fillId="0" borderId="0"/>
    <xf numFmtId="0" fontId="50" fillId="0" borderId="0"/>
    <xf numFmtId="0" fontId="116" fillId="0" borderId="0"/>
    <xf numFmtId="0" fontId="117" fillId="0" borderId="0"/>
    <xf numFmtId="0" fontId="5" fillId="0" borderId="0"/>
    <xf numFmtId="0" fontId="10" fillId="0" borderId="0"/>
    <xf numFmtId="169" fontId="119" fillId="0" borderId="0"/>
    <xf numFmtId="169" fontId="119" fillId="0" borderId="0"/>
    <xf numFmtId="168" fontId="118" fillId="0" borderId="0"/>
    <xf numFmtId="0" fontId="5" fillId="0" borderId="0"/>
    <xf numFmtId="0" fontId="10" fillId="0" borderId="0"/>
    <xf numFmtId="0" fontId="117" fillId="0" borderId="0"/>
    <xf numFmtId="0" fontId="5" fillId="0" borderId="0"/>
    <xf numFmtId="0" fontId="117" fillId="0" borderId="0"/>
    <xf numFmtId="0" fontId="10" fillId="0" borderId="0"/>
    <xf numFmtId="0" fontId="117" fillId="0" borderId="0"/>
    <xf numFmtId="0" fontId="118" fillId="0" borderId="0"/>
    <xf numFmtId="0" fontId="9" fillId="0" borderId="0"/>
    <xf numFmtId="0" fontId="5" fillId="0" borderId="0"/>
    <xf numFmtId="169" fontId="119" fillId="0" borderId="0"/>
    <xf numFmtId="0" fontId="9" fillId="0" borderId="0"/>
    <xf numFmtId="0" fontId="38" fillId="0" borderId="0"/>
    <xf numFmtId="0" fontId="39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94" fillId="0" borderId="0"/>
    <xf numFmtId="0" fontId="94" fillId="0" borderId="0"/>
    <xf numFmtId="0" fontId="65" fillId="0" borderId="0"/>
    <xf numFmtId="0" fontId="9" fillId="0" borderId="0"/>
    <xf numFmtId="0" fontId="5" fillId="0" borderId="0"/>
    <xf numFmtId="0" fontId="9" fillId="0" borderId="0"/>
    <xf numFmtId="0" fontId="4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5" fillId="0" borderId="0"/>
    <xf numFmtId="0" fontId="95" fillId="0" borderId="0"/>
    <xf numFmtId="0" fontId="120" fillId="4" borderId="0" applyNumberFormat="0" applyBorder="0" applyAlignment="0" applyProtection="0"/>
    <xf numFmtId="0" fontId="120" fillId="5" borderId="0" applyNumberFormat="0" applyBorder="0" applyAlignment="0" applyProtection="0"/>
    <xf numFmtId="0" fontId="120" fillId="6" borderId="0" applyNumberFormat="0" applyBorder="0" applyAlignment="0" applyProtection="0"/>
    <xf numFmtId="0" fontId="120" fillId="7" borderId="0" applyNumberFormat="0" applyBorder="0" applyAlignment="0" applyProtection="0"/>
    <xf numFmtId="0" fontId="120" fillId="8" borderId="0" applyNumberFormat="0" applyBorder="0" applyAlignment="0" applyProtection="0"/>
    <xf numFmtId="0" fontId="120" fillId="9" borderId="0" applyNumberFormat="0" applyBorder="0" applyAlignment="0" applyProtection="0"/>
    <xf numFmtId="0" fontId="121" fillId="10" borderId="57" applyNumberFormat="0" applyAlignment="0" applyProtection="0"/>
    <xf numFmtId="0" fontId="122" fillId="11" borderId="58" applyNumberFormat="0" applyAlignment="0" applyProtection="0"/>
    <xf numFmtId="0" fontId="123" fillId="11" borderId="57" applyNumberFormat="0" applyAlignment="0" applyProtection="0"/>
    <xf numFmtId="0" fontId="20" fillId="0" borderId="0" applyNumberFormat="0" applyFill="0" applyBorder="0" applyAlignment="0" applyProtection="0"/>
    <xf numFmtId="0" fontId="96" fillId="0" borderId="0"/>
    <xf numFmtId="0" fontId="20" fillId="0" borderId="0"/>
    <xf numFmtId="0" fontId="96" fillId="0" borderId="0" applyNumberFormat="0" applyFill="0" applyBorder="0" applyAlignment="0" applyProtection="0"/>
    <xf numFmtId="0" fontId="40" fillId="0" borderId="0"/>
    <xf numFmtId="0" fontId="96" fillId="0" borderId="0"/>
    <xf numFmtId="0" fontId="20" fillId="0" borderId="0"/>
    <xf numFmtId="0" fontId="124" fillId="0" borderId="28" applyNumberFormat="0" applyFill="0" applyAlignment="0" applyProtection="0"/>
    <xf numFmtId="0" fontId="125" fillId="0" borderId="29" applyNumberFormat="0" applyFill="0" applyAlignment="0" applyProtection="0"/>
    <xf numFmtId="0" fontId="126" fillId="0" borderId="30" applyNumberFormat="0" applyFill="0" applyAlignment="0" applyProtection="0"/>
    <xf numFmtId="0" fontId="126" fillId="0" borderId="0" applyNumberFormat="0" applyFill="0" applyBorder="0" applyAlignment="0" applyProtection="0"/>
    <xf numFmtId="0" fontId="127" fillId="0" borderId="59" applyNumberFormat="0" applyFill="0" applyAlignment="0" applyProtection="0"/>
    <xf numFmtId="0" fontId="128" fillId="12" borderId="32" applyNumberFormat="0" applyAlignment="0" applyProtection="0"/>
    <xf numFmtId="0" fontId="129" fillId="0" borderId="0" applyNumberFormat="0" applyFill="0" applyBorder="0" applyAlignment="0" applyProtection="0"/>
    <xf numFmtId="0" fontId="130" fillId="13" borderId="0" applyNumberFormat="0" applyBorder="0" applyAlignment="0" applyProtection="0"/>
    <xf numFmtId="0" fontId="9" fillId="0" borderId="0"/>
    <xf numFmtId="0" fontId="95" fillId="0" borderId="0"/>
    <xf numFmtId="0" fontId="10" fillId="0" borderId="0"/>
    <xf numFmtId="0" fontId="94" fillId="0" borderId="0"/>
    <xf numFmtId="0" fontId="5" fillId="0" borderId="0"/>
    <xf numFmtId="0" fontId="94" fillId="0" borderId="0"/>
    <xf numFmtId="0" fontId="10" fillId="0" borderId="0"/>
    <xf numFmtId="0" fontId="95" fillId="0" borderId="0"/>
    <xf numFmtId="0" fontId="94" fillId="0" borderId="0"/>
    <xf numFmtId="0" fontId="131" fillId="14" borderId="0" applyNumberFormat="0" applyBorder="0" applyAlignment="0" applyProtection="0"/>
    <xf numFmtId="0" fontId="132" fillId="0" borderId="0" applyNumberFormat="0" applyFill="0" applyBorder="0" applyAlignment="0" applyProtection="0"/>
    <xf numFmtId="0" fontId="94" fillId="15" borderId="60" applyNumberFormat="0" applyAlignment="0" applyProtection="0"/>
    <xf numFmtId="0" fontId="133" fillId="0" borderId="34" applyNumberFormat="0" applyFill="0" applyAlignment="0" applyProtection="0"/>
    <xf numFmtId="0" fontId="134" fillId="0" borderId="0" applyNumberFormat="0" applyFill="0" applyBorder="0" applyAlignment="0" applyProtection="0"/>
    <xf numFmtId="0" fontId="135" fillId="16" borderId="0" applyNumberFormat="0" applyBorder="0" applyAlignment="0" applyProtection="0"/>
    <xf numFmtId="0" fontId="65" fillId="0" borderId="0"/>
    <xf numFmtId="0" fontId="9" fillId="0" borderId="0"/>
    <xf numFmtId="0" fontId="42" fillId="0" borderId="0"/>
    <xf numFmtId="0" fontId="65" fillId="0" borderId="0"/>
    <xf numFmtId="0" fontId="65" fillId="0" borderId="0"/>
    <xf numFmtId="0" fontId="9" fillId="0" borderId="0"/>
    <xf numFmtId="0" fontId="9" fillId="0" borderId="0"/>
    <xf numFmtId="0" fontId="10" fillId="0" borderId="0"/>
    <xf numFmtId="0" fontId="9" fillId="0" borderId="0"/>
    <xf numFmtId="0" fontId="65" fillId="0" borderId="0"/>
    <xf numFmtId="0" fontId="65" fillId="0" borderId="0"/>
    <xf numFmtId="0" fontId="47" fillId="0" borderId="0"/>
    <xf numFmtId="0" fontId="65" fillId="0" borderId="0"/>
    <xf numFmtId="0" fontId="5" fillId="0" borderId="0"/>
    <xf numFmtId="0" fontId="10" fillId="0" borderId="0"/>
    <xf numFmtId="0" fontId="96" fillId="0" borderId="0"/>
    <xf numFmtId="0" fontId="5" fillId="0" borderId="0"/>
    <xf numFmtId="0" fontId="10" fillId="0" borderId="0"/>
    <xf numFmtId="0" fontId="94" fillId="0" borderId="0"/>
    <xf numFmtId="0" fontId="9" fillId="0" borderId="0"/>
    <xf numFmtId="0" fontId="94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3" fillId="0" borderId="0"/>
    <xf numFmtId="0" fontId="9" fillId="0" borderId="0"/>
    <xf numFmtId="0" fontId="10" fillId="0" borderId="0"/>
    <xf numFmtId="0" fontId="5" fillId="0" borderId="0"/>
    <xf numFmtId="0" fontId="4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65" fillId="0" borderId="0"/>
    <xf numFmtId="0" fontId="9" fillId="0" borderId="0"/>
    <xf numFmtId="0" fontId="9" fillId="0" borderId="0"/>
    <xf numFmtId="0" fontId="9" fillId="0" borderId="0"/>
    <xf numFmtId="0" fontId="65" fillId="0" borderId="0"/>
    <xf numFmtId="0" fontId="9" fillId="0" borderId="0"/>
    <xf numFmtId="0" fontId="10" fillId="0" borderId="0"/>
    <xf numFmtId="0" fontId="95" fillId="0" borderId="0"/>
    <xf numFmtId="0" fontId="38" fillId="0" borderId="0"/>
    <xf numFmtId="0" fontId="95" fillId="0" borderId="0"/>
    <xf numFmtId="0" fontId="95" fillId="0" borderId="0"/>
    <xf numFmtId="0" fontId="22" fillId="10" borderId="57" applyNumberFormat="0" applyAlignment="0" applyProtection="0"/>
    <xf numFmtId="0" fontId="121" fillId="10" borderId="57" applyNumberFormat="0" applyAlignment="0" applyProtection="0"/>
    <xf numFmtId="0" fontId="23" fillId="11" borderId="58" applyNumberFormat="0" applyAlignment="0" applyProtection="0"/>
    <xf numFmtId="0" fontId="122" fillId="11" borderId="58" applyNumberFormat="0" applyAlignment="0" applyProtection="0"/>
    <xf numFmtId="0" fontId="24" fillId="11" borderId="57" applyNumberFormat="0" applyAlignment="0" applyProtection="0"/>
    <xf numFmtId="0" fontId="123" fillId="11" borderId="57" applyNumberFormat="0" applyAlignment="0" applyProtection="0"/>
    <xf numFmtId="0" fontId="20" fillId="0" borderId="0" applyNumberFormat="0" applyFill="0" applyBorder="0" applyAlignment="0" applyProtection="0"/>
    <xf numFmtId="0" fontId="40" fillId="0" borderId="0"/>
    <xf numFmtId="0" fontId="96" fillId="0" borderId="0"/>
    <xf numFmtId="0" fontId="25" fillId="0" borderId="59" applyNumberFormat="0" applyFill="0" applyAlignment="0" applyProtection="0"/>
    <xf numFmtId="0" fontId="127" fillId="0" borderId="59" applyNumberFormat="0" applyFill="0" applyAlignment="0" applyProtection="0"/>
    <xf numFmtId="0" fontId="5" fillId="0" borderId="0"/>
    <xf numFmtId="0" fontId="9" fillId="0" borderId="0"/>
    <xf numFmtId="0" fontId="95" fillId="0" borderId="0"/>
    <xf numFmtId="0" fontId="10" fillId="0" borderId="0"/>
    <xf numFmtId="0" fontId="9" fillId="0" borderId="0"/>
    <xf numFmtId="0" fontId="94" fillId="0" borderId="0"/>
    <xf numFmtId="0" fontId="9" fillId="0" borderId="0"/>
    <xf numFmtId="0" fontId="10" fillId="0" borderId="0"/>
    <xf numFmtId="0" fontId="95" fillId="0" borderId="0"/>
    <xf numFmtId="0" fontId="94" fillId="0" borderId="0"/>
    <xf numFmtId="0" fontId="9" fillId="0" borderId="0"/>
    <xf numFmtId="0" fontId="5" fillId="15" borderId="60" applyNumberFormat="0" applyAlignment="0" applyProtection="0"/>
    <xf numFmtId="0" fontId="94" fillId="15" borderId="60" applyNumberFormat="0" applyAlignment="0" applyProtection="0"/>
    <xf numFmtId="0" fontId="9" fillId="0" borderId="0"/>
    <xf numFmtId="0" fontId="43" fillId="0" borderId="0"/>
    <xf numFmtId="0" fontId="9" fillId="0" borderId="0"/>
    <xf numFmtId="0" fontId="10" fillId="0" borderId="0"/>
    <xf numFmtId="0" fontId="5" fillId="0" borderId="0"/>
    <xf numFmtId="0" fontId="43" fillId="0" borderId="0"/>
    <xf numFmtId="0" fontId="10" fillId="0" borderId="0"/>
    <xf numFmtId="0" fontId="10" fillId="0" borderId="0"/>
    <xf numFmtId="0" fontId="10" fillId="0" borderId="0"/>
    <xf numFmtId="0" fontId="20" fillId="0" borderId="0"/>
    <xf numFmtId="0" fontId="20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4" fillId="0" borderId="0"/>
    <xf numFmtId="0" fontId="10" fillId="0" borderId="0"/>
    <xf numFmtId="0" fontId="95" fillId="0" borderId="0"/>
    <xf numFmtId="0" fontId="94" fillId="0" borderId="0"/>
    <xf numFmtId="0" fontId="43" fillId="0" borderId="0"/>
    <xf numFmtId="0" fontId="4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65" fillId="0" borderId="0"/>
    <xf numFmtId="0" fontId="9" fillId="0" borderId="0"/>
    <xf numFmtId="0" fontId="65" fillId="0" borderId="0"/>
    <xf numFmtId="0" fontId="9" fillId="0" borderId="0"/>
    <xf numFmtId="0" fontId="65" fillId="0" borderId="0"/>
    <xf numFmtId="0" fontId="9" fillId="0" borderId="0"/>
    <xf numFmtId="0" fontId="9" fillId="0" borderId="0"/>
    <xf numFmtId="0" fontId="65" fillId="0" borderId="0"/>
    <xf numFmtId="0" fontId="65" fillId="0" borderId="0"/>
    <xf numFmtId="0" fontId="9" fillId="0" borderId="0"/>
    <xf numFmtId="0" fontId="9" fillId="0" borderId="0"/>
    <xf numFmtId="0" fontId="184" fillId="0" borderId="0"/>
  </cellStyleXfs>
  <cellXfs count="1028">
    <xf numFmtId="0" fontId="0" fillId="0" borderId="0" xfId="0"/>
    <xf numFmtId="165" fontId="1" fillId="0" borderId="0" xfId="0" applyNumberFormat="1" applyFont="1" applyAlignment="1">
      <alignment horizontal="center" vertical="center" wrapText="1"/>
    </xf>
    <xf numFmtId="165" fontId="2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1" fontId="2" fillId="0" borderId="3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 shrinkToFit="1"/>
    </xf>
    <xf numFmtId="14" fontId="6" fillId="0" borderId="1" xfId="0" applyNumberFormat="1" applyFont="1" applyFill="1" applyBorder="1" applyAlignment="1">
      <alignment horizontal="center" vertical="center" wrapText="1"/>
    </xf>
    <xf numFmtId="166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1" fontId="6" fillId="0" borderId="1" xfId="1" quotePrefix="1" applyNumberFormat="1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49" fontId="1" fillId="2" borderId="1" xfId="3" applyNumberFormat="1" applyFont="1" applyFill="1" applyBorder="1" applyAlignment="1">
      <alignment horizontal="center" vertical="center" wrapText="1"/>
    </xf>
    <xf numFmtId="166" fontId="6" fillId="0" borderId="5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4" fontId="12" fillId="2" borderId="6" xfId="3" applyNumberFormat="1" applyFont="1" applyFill="1" applyBorder="1" applyAlignment="1">
      <alignment horizontal="center" vertical="center" wrapText="1"/>
    </xf>
    <xf numFmtId="0" fontId="1" fillId="0" borderId="6" xfId="3" applyFont="1" applyBorder="1" applyAlignment="1">
      <alignment horizontal="center" vertical="center" wrapText="1"/>
    </xf>
    <xf numFmtId="0" fontId="11" fillId="0" borderId="6" xfId="5" applyFont="1" applyBorder="1" applyAlignment="1">
      <alignment horizontal="center" vertical="center" wrapText="1"/>
    </xf>
    <xf numFmtId="49" fontId="8" fillId="0" borderId="6" xfId="2" applyNumberForma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" fontId="6" fillId="0" borderId="0" xfId="0" applyNumberFormat="1" applyFont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165" fontId="6" fillId="0" borderId="5" xfId="0" applyNumberFormat="1" applyFont="1" applyBorder="1" applyAlignment="1">
      <alignment horizontal="center" vertical="center" wrapText="1"/>
    </xf>
    <xf numFmtId="1" fontId="13" fillId="0" borderId="5" xfId="0" applyNumberFormat="1" applyFont="1" applyBorder="1" applyAlignment="1">
      <alignment horizontal="center" vertical="center"/>
    </xf>
    <xf numFmtId="0" fontId="13" fillId="0" borderId="5" xfId="0" applyFont="1" applyBorder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8" xfId="0" applyFont="1" applyBorder="1" applyAlignment="1">
      <alignment vertical="center" wrapText="1" readingOrder="1"/>
    </xf>
    <xf numFmtId="14" fontId="1" fillId="0" borderId="9" xfId="0" applyNumberFormat="1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14" fontId="1" fillId="0" borderId="10" xfId="0" applyNumberFormat="1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49" fontId="7" fillId="0" borderId="1" xfId="0" applyNumberFormat="1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165" fontId="7" fillId="0" borderId="5" xfId="0" applyNumberFormat="1" applyFont="1" applyBorder="1" applyAlignment="1">
      <alignment horizontal="center" vertical="center" wrapText="1"/>
    </xf>
    <xf numFmtId="167" fontId="7" fillId="2" borderId="5" xfId="0" applyNumberFormat="1" applyFont="1" applyFill="1" applyBorder="1" applyAlignment="1">
      <alignment horizontal="center" vertical="center" wrapText="1"/>
    </xf>
    <xf numFmtId="167" fontId="7" fillId="0" borderId="5" xfId="0" applyNumberFormat="1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 wrapText="1"/>
    </xf>
    <xf numFmtId="14" fontId="1" fillId="0" borderId="10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left" vertical="center" wrapText="1"/>
    </xf>
    <xf numFmtId="168" fontId="7" fillId="0" borderId="19" xfId="0" applyNumberFormat="1" applyFont="1" applyFill="1" applyBorder="1" applyAlignment="1">
      <alignment horizontal="center" vertical="center"/>
    </xf>
    <xf numFmtId="0" fontId="7" fillId="0" borderId="19" xfId="0" applyFont="1" applyFill="1" applyBorder="1" applyAlignment="1">
      <alignment horizontal="center" vertical="center" wrapText="1"/>
    </xf>
    <xf numFmtId="166" fontId="6" fillId="0" borderId="19" xfId="0" applyNumberFormat="1" applyFont="1" applyFill="1" applyBorder="1" applyAlignment="1">
      <alignment horizontal="center" vertical="center" wrapText="1"/>
    </xf>
    <xf numFmtId="14" fontId="6" fillId="0" borderId="19" xfId="0" applyNumberFormat="1" applyFont="1" applyFill="1" applyBorder="1" applyAlignment="1">
      <alignment horizontal="center" vertical="center" wrapText="1"/>
    </xf>
    <xf numFmtId="0" fontId="7" fillId="0" borderId="19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65" fontId="6" fillId="0" borderId="20" xfId="0" applyNumberFormat="1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166" fontId="17" fillId="0" borderId="5" xfId="0" applyNumberFormat="1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166" fontId="6" fillId="3" borderId="5" xfId="0" applyNumberFormat="1" applyFont="1" applyFill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 wrapText="1"/>
    </xf>
    <xf numFmtId="165" fontId="7" fillId="0" borderId="21" xfId="0" applyNumberFormat="1" applyFont="1" applyBorder="1" applyAlignment="1">
      <alignment horizontal="center" vertical="center" wrapText="1"/>
    </xf>
    <xf numFmtId="14" fontId="11" fillId="0" borderId="22" xfId="7" applyNumberFormat="1" applyFont="1" applyBorder="1" applyAlignment="1">
      <alignment horizontal="center" vertical="center" wrapText="1"/>
    </xf>
    <xf numFmtId="167" fontId="7" fillId="0" borderId="21" xfId="0" applyNumberFormat="1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165" fontId="1" fillId="0" borderId="23" xfId="0" applyNumberFormat="1" applyFont="1" applyBorder="1" applyAlignment="1">
      <alignment horizontal="center" vertical="center" wrapText="1"/>
    </xf>
    <xf numFmtId="49" fontId="1" fillId="0" borderId="24" xfId="0" applyNumberFormat="1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14" fontId="1" fillId="0" borderId="24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14" fontId="7" fillId="0" borderId="5" xfId="0" applyNumberFormat="1" applyFont="1" applyBorder="1" applyAlignment="1">
      <alignment horizontal="center" vertical="center" wrapText="1"/>
    </xf>
    <xf numFmtId="167" fontId="7" fillId="2" borderId="11" xfId="0" applyNumberFormat="1" applyFont="1" applyFill="1" applyBorder="1" applyAlignment="1">
      <alignment horizontal="center" vertical="center" wrapText="1"/>
    </xf>
    <xf numFmtId="167" fontId="7" fillId="2" borderId="25" xfId="0" applyNumberFormat="1" applyFont="1" applyFill="1" applyBorder="1" applyAlignment="1">
      <alignment horizontal="center" vertical="center" wrapText="1"/>
    </xf>
    <xf numFmtId="0" fontId="15" fillId="0" borderId="0" xfId="0" applyFont="1"/>
    <xf numFmtId="165" fontId="6" fillId="2" borderId="19" xfId="0" applyNumberFormat="1" applyFont="1" applyFill="1" applyBorder="1" applyAlignment="1">
      <alignment horizontal="center" vertical="center" wrapText="1"/>
    </xf>
    <xf numFmtId="1" fontId="6" fillId="2" borderId="19" xfId="0" applyNumberFormat="1" applyFont="1" applyFill="1" applyBorder="1" applyAlignment="1">
      <alignment horizontal="center" vertical="center" wrapText="1"/>
    </xf>
    <xf numFmtId="0" fontId="6" fillId="0" borderId="19" xfId="0" applyFont="1" applyBorder="1" applyAlignment="1">
      <alignment vertical="center" wrapText="1"/>
    </xf>
    <xf numFmtId="14" fontId="6" fillId="2" borderId="19" xfId="211" applyNumberFormat="1" applyFont="1" applyFill="1" applyBorder="1" applyAlignment="1">
      <alignment horizontal="center" vertical="center" wrapText="1"/>
    </xf>
    <xf numFmtId="14" fontId="6" fillId="2" borderId="19" xfId="0" applyNumberFormat="1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1" fontId="7" fillId="0" borderId="19" xfId="0" applyNumberFormat="1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166" fontId="1" fillId="0" borderId="19" xfId="0" applyNumberFormat="1" applyFont="1" applyBorder="1" applyAlignment="1">
      <alignment horizontal="center" vertical="center" wrapText="1"/>
    </xf>
    <xf numFmtId="166" fontId="1" fillId="2" borderId="19" xfId="0" applyNumberFormat="1" applyFont="1" applyFill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/>
    </xf>
    <xf numFmtId="166" fontId="7" fillId="0" borderId="5" xfId="0" applyNumberFormat="1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/>
    </xf>
    <xf numFmtId="1" fontId="6" fillId="0" borderId="19" xfId="0" applyNumberFormat="1" applyFont="1" applyBorder="1" applyAlignment="1">
      <alignment horizontal="center" vertical="center" wrapText="1"/>
    </xf>
    <xf numFmtId="14" fontId="6" fillId="0" borderId="19" xfId="0" applyNumberFormat="1" applyFont="1" applyBorder="1" applyAlignment="1">
      <alignment horizontal="center" vertical="center" wrapText="1"/>
    </xf>
    <xf numFmtId="0" fontId="6" fillId="17" borderId="19" xfId="0" applyFont="1" applyFill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/>
    </xf>
    <xf numFmtId="14" fontId="6" fillId="17" borderId="19" xfId="0" applyNumberFormat="1" applyFont="1" applyFill="1" applyBorder="1" applyAlignment="1">
      <alignment horizontal="center" vertical="center" wrapText="1"/>
    </xf>
    <xf numFmtId="168" fontId="7" fillId="0" borderId="19" xfId="0" applyNumberFormat="1" applyFont="1" applyBorder="1" applyAlignment="1">
      <alignment horizontal="center" vertical="center"/>
    </xf>
    <xf numFmtId="14" fontId="7" fillId="0" borderId="19" xfId="0" applyNumberFormat="1" applyFont="1" applyBorder="1" applyAlignment="1">
      <alignment horizontal="center" vertical="center" wrapText="1"/>
    </xf>
    <xf numFmtId="0" fontId="1" fillId="0" borderId="35" xfId="0" applyFont="1" applyFill="1" applyBorder="1" applyAlignment="1">
      <alignment horizontal="center" vertical="center" wrapText="1"/>
    </xf>
    <xf numFmtId="49" fontId="6" fillId="0" borderId="19" xfId="0" applyNumberFormat="1" applyFont="1" applyFill="1" applyBorder="1" applyAlignment="1">
      <alignment horizontal="center" vertical="center"/>
    </xf>
    <xf numFmtId="0" fontId="45" fillId="0" borderId="8" xfId="0" applyFont="1" applyBorder="1" applyAlignment="1">
      <alignment vertical="center" wrapText="1"/>
    </xf>
    <xf numFmtId="166" fontId="1" fillId="0" borderId="36" xfId="0" applyNumberFormat="1" applyFont="1" applyFill="1" applyBorder="1" applyAlignment="1">
      <alignment horizontal="center" vertical="center" wrapText="1"/>
    </xf>
    <xf numFmtId="0" fontId="1" fillId="0" borderId="37" xfId="0" applyFont="1" applyFill="1" applyBorder="1" applyAlignment="1">
      <alignment horizontal="center" vertical="center" wrapText="1"/>
    </xf>
    <xf numFmtId="166" fontId="1" fillId="0" borderId="37" xfId="0" applyNumberFormat="1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44" fillId="0" borderId="19" xfId="0" applyFont="1" applyBorder="1" applyAlignment="1">
      <alignment vertical="center" wrapText="1"/>
    </xf>
    <xf numFmtId="0" fontId="46" fillId="0" borderId="8" xfId="0" applyFont="1" applyBorder="1" applyAlignment="1">
      <alignment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68" fontId="1" fillId="0" borderId="1" xfId="0" applyNumberFormat="1" applyFont="1" applyBorder="1" applyAlignment="1">
      <alignment horizontal="center" vertical="center" wrapText="1"/>
    </xf>
    <xf numFmtId="166" fontId="1" fillId="0" borderId="37" xfId="0" applyNumberFormat="1" applyFont="1" applyBorder="1" applyAlignment="1">
      <alignment horizontal="center" vertical="center" wrapText="1"/>
    </xf>
    <xf numFmtId="0" fontId="1" fillId="2" borderId="19" xfId="524" applyFont="1" applyFill="1" applyBorder="1" applyAlignment="1">
      <alignment horizontal="center" vertical="center" wrapText="1"/>
    </xf>
    <xf numFmtId="49" fontId="1" fillId="2" borderId="19" xfId="524" applyNumberFormat="1" applyFont="1" applyFill="1" applyBorder="1" applyAlignment="1">
      <alignment horizontal="center" vertical="center" wrapText="1"/>
    </xf>
    <xf numFmtId="49" fontId="1" fillId="2" borderId="1" xfId="524" applyNumberFormat="1" applyFont="1" applyFill="1" applyBorder="1" applyAlignment="1">
      <alignment horizontal="center" vertical="center" wrapText="1"/>
    </xf>
    <xf numFmtId="14" fontId="1" fillId="0" borderId="1" xfId="524" applyNumberFormat="1" applyFont="1" applyBorder="1" applyAlignment="1">
      <alignment horizontal="center" vertical="center" wrapText="1"/>
    </xf>
    <xf numFmtId="0" fontId="1" fillId="0" borderId="1" xfId="524" applyFont="1" applyBorder="1" applyAlignment="1">
      <alignment horizontal="center" vertical="center" wrapText="1"/>
    </xf>
    <xf numFmtId="0" fontId="7" fillId="0" borderId="5" xfId="525" applyFont="1" applyBorder="1" applyAlignment="1">
      <alignment horizontal="center" vertical="center" wrapText="1"/>
    </xf>
    <xf numFmtId="165" fontId="7" fillId="0" borderId="5" xfId="525" applyNumberFormat="1" applyFont="1" applyBorder="1" applyAlignment="1">
      <alignment horizontal="center" vertical="center" wrapText="1"/>
    </xf>
    <xf numFmtId="14" fontId="11" fillId="0" borderId="1" xfId="7" applyNumberFormat="1" applyFont="1" applyBorder="1" applyAlignment="1">
      <alignment horizontal="center" vertical="center" wrapText="1"/>
    </xf>
    <xf numFmtId="167" fontId="7" fillId="0" borderId="5" xfId="525" applyNumberFormat="1" applyFont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left" vertical="center" wrapText="1"/>
    </xf>
    <xf numFmtId="14" fontId="1" fillId="0" borderId="19" xfId="524" applyNumberFormat="1" applyFont="1" applyBorder="1" applyAlignment="1">
      <alignment horizontal="center" vertical="center" wrapText="1"/>
    </xf>
    <xf numFmtId="0" fontId="1" fillId="0" borderId="19" xfId="524" applyFont="1" applyBorder="1" applyAlignment="1">
      <alignment horizontal="center" vertical="center" wrapText="1"/>
    </xf>
    <xf numFmtId="14" fontId="1" fillId="2" borderId="19" xfId="524" applyNumberFormat="1" applyFont="1" applyFill="1" applyBorder="1" applyAlignment="1">
      <alignment horizontal="center" vertical="center" wrapText="1"/>
    </xf>
    <xf numFmtId="14" fontId="15" fillId="0" borderId="19" xfId="0" applyNumberFormat="1" applyFont="1" applyBorder="1" applyAlignment="1">
      <alignment horizontal="center" vertical="center"/>
    </xf>
    <xf numFmtId="0" fontId="59" fillId="0" borderId="5" xfId="0" applyFont="1" applyBorder="1" applyAlignment="1">
      <alignment horizontal="center" vertical="center" wrapText="1"/>
    </xf>
    <xf numFmtId="165" fontId="59" fillId="0" borderId="5" xfId="0" applyNumberFormat="1" applyFont="1" applyBorder="1" applyAlignment="1">
      <alignment horizontal="center" vertical="center" wrapText="1"/>
    </xf>
    <xf numFmtId="14" fontId="60" fillId="0" borderId="19" xfId="7" applyNumberFormat="1" applyFont="1" applyBorder="1" applyAlignment="1">
      <alignment horizontal="center" vertical="center" wrapText="1"/>
    </xf>
    <xf numFmtId="167" fontId="59" fillId="0" borderId="5" xfId="0" applyNumberFormat="1" applyFont="1" applyBorder="1" applyAlignment="1">
      <alignment horizontal="center" vertical="center" wrapText="1"/>
    </xf>
    <xf numFmtId="0" fontId="44" fillId="0" borderId="19" xfId="0" applyFont="1" applyFill="1" applyBorder="1" applyAlignment="1">
      <alignment horizontal="center" vertical="center" wrapText="1"/>
    </xf>
    <xf numFmtId="0" fontId="59" fillId="0" borderId="19" xfId="0" applyFont="1" applyFill="1" applyBorder="1" applyAlignment="1">
      <alignment horizontal="left" vertical="center" wrapText="1"/>
    </xf>
    <xf numFmtId="168" fontId="59" fillId="0" borderId="19" xfId="0" applyNumberFormat="1" applyFont="1" applyFill="1" applyBorder="1" applyAlignment="1">
      <alignment horizontal="center" vertical="center"/>
    </xf>
    <xf numFmtId="0" fontId="59" fillId="0" borderId="19" xfId="0" applyFont="1" applyFill="1" applyBorder="1" applyAlignment="1">
      <alignment horizontal="center" vertical="center" wrapText="1"/>
    </xf>
    <xf numFmtId="166" fontId="44" fillId="0" borderId="19" xfId="0" applyNumberFormat="1" applyFont="1" applyFill="1" applyBorder="1" applyAlignment="1">
      <alignment horizontal="center" vertical="center" wrapText="1"/>
    </xf>
    <xf numFmtId="0" fontId="59" fillId="0" borderId="19" xfId="0" applyNumberFormat="1" applyFont="1" applyFill="1" applyBorder="1" applyAlignment="1">
      <alignment horizontal="center" vertical="center" wrapText="1"/>
    </xf>
    <xf numFmtId="0" fontId="59" fillId="0" borderId="15" xfId="0" applyFont="1" applyBorder="1" applyAlignment="1">
      <alignment horizontal="left" vertical="center" wrapText="1"/>
    </xf>
    <xf numFmtId="0" fontId="61" fillId="0" borderId="15" xfId="0" applyFont="1" applyBorder="1" applyAlignment="1">
      <alignment horizontal="left" vertical="center" wrapText="1"/>
    </xf>
    <xf numFmtId="0" fontId="59" fillId="0" borderId="17" xfId="0" applyFont="1" applyBorder="1" applyAlignment="1">
      <alignment horizontal="left" vertical="center" wrapText="1"/>
    </xf>
    <xf numFmtId="0" fontId="61" fillId="0" borderId="17" xfId="0" applyFont="1" applyBorder="1" applyAlignment="1">
      <alignment horizontal="left" vertical="center" wrapText="1"/>
    </xf>
    <xf numFmtId="0" fontId="44" fillId="0" borderId="19" xfId="0" applyFont="1" applyBorder="1" applyAlignment="1">
      <alignment horizontal="center" vertical="center" wrapText="1"/>
    </xf>
    <xf numFmtId="49" fontId="62" fillId="2" borderId="19" xfId="3" applyNumberFormat="1" applyFont="1" applyFill="1" applyBorder="1" applyAlignment="1">
      <alignment horizontal="center" vertical="center" wrapText="1"/>
    </xf>
    <xf numFmtId="14" fontId="62" fillId="2" borderId="24" xfId="3" applyNumberFormat="1" applyFont="1" applyFill="1" applyBorder="1" applyAlignment="1">
      <alignment horizontal="center" vertical="center" wrapText="1"/>
    </xf>
    <xf numFmtId="0" fontId="62" fillId="0" borderId="24" xfId="3" applyFont="1" applyBorder="1" applyAlignment="1">
      <alignment horizontal="center" vertical="center" wrapText="1"/>
    </xf>
    <xf numFmtId="166" fontId="44" fillId="0" borderId="5" xfId="0" applyNumberFormat="1" applyFont="1" applyBorder="1" applyAlignment="1">
      <alignment horizontal="center" vertical="center" wrapText="1"/>
    </xf>
    <xf numFmtId="14" fontId="59" fillId="0" borderId="39" xfId="524" applyNumberFormat="1" applyFont="1" applyBorder="1" applyAlignment="1">
      <alignment horizontal="center" vertical="center" wrapText="1"/>
    </xf>
    <xf numFmtId="0" fontId="60" fillId="0" borderId="24" xfId="5" applyFont="1" applyBorder="1" applyAlignment="1">
      <alignment horizontal="center" vertical="center" wrapText="1"/>
    </xf>
    <xf numFmtId="49" fontId="62" fillId="0" borderId="24" xfId="3" applyNumberFormat="1" applyFont="1" applyBorder="1" applyAlignment="1">
      <alignment horizontal="center" vertical="center" wrapText="1"/>
    </xf>
    <xf numFmtId="0" fontId="62" fillId="0" borderId="0" xfId="0" applyFont="1" applyFill="1" applyAlignment="1">
      <alignment horizontal="center" vertical="center" wrapText="1"/>
    </xf>
    <xf numFmtId="0" fontId="62" fillId="0" borderId="0" xfId="0" applyFont="1" applyAlignment="1">
      <alignment horizontal="center" vertical="center" wrapText="1"/>
    </xf>
    <xf numFmtId="0" fontId="62" fillId="0" borderId="35" xfId="0" applyFont="1" applyFill="1" applyBorder="1" applyAlignment="1">
      <alignment horizontal="center" vertical="center" wrapText="1"/>
    </xf>
    <xf numFmtId="0" fontId="62" fillId="0" borderId="1" xfId="0" applyFont="1" applyBorder="1" applyAlignment="1">
      <alignment horizontal="center" vertical="center" wrapText="1"/>
    </xf>
    <xf numFmtId="49" fontId="44" fillId="0" borderId="1" xfId="0" applyNumberFormat="1" applyFont="1" applyFill="1" applyBorder="1" applyAlignment="1">
      <alignment horizontal="center" vertical="center"/>
    </xf>
    <xf numFmtId="0" fontId="62" fillId="0" borderId="1" xfId="0" applyFont="1" applyFill="1" applyBorder="1" applyAlignment="1">
      <alignment horizontal="center" vertical="center" wrapText="1"/>
    </xf>
    <xf numFmtId="14" fontId="62" fillId="0" borderId="10" xfId="0" applyNumberFormat="1" applyFont="1" applyFill="1" applyBorder="1" applyAlignment="1">
      <alignment horizontal="center" vertical="center" wrapText="1"/>
    </xf>
    <xf numFmtId="0" fontId="62" fillId="0" borderId="10" xfId="0" applyFont="1" applyFill="1" applyBorder="1" applyAlignment="1">
      <alignment horizontal="center" vertical="center" wrapText="1"/>
    </xf>
    <xf numFmtId="0" fontId="44" fillId="0" borderId="5" xfId="0" applyFont="1" applyBorder="1" applyAlignment="1">
      <alignment horizontal="center" vertical="center" wrapText="1"/>
    </xf>
    <xf numFmtId="49" fontId="59" fillId="0" borderId="5" xfId="0" applyNumberFormat="1" applyFont="1" applyBorder="1" applyAlignment="1">
      <alignment horizontal="center" vertical="center"/>
    </xf>
    <xf numFmtId="166" fontId="59" fillId="0" borderId="5" xfId="0" applyNumberFormat="1" applyFont="1" applyBorder="1" applyAlignment="1">
      <alignment horizontal="center" vertical="center"/>
    </xf>
    <xf numFmtId="166" fontId="59" fillId="0" borderId="5" xfId="0" applyNumberFormat="1" applyFont="1" applyBorder="1" applyAlignment="1">
      <alignment horizontal="center" vertical="center" wrapText="1"/>
    </xf>
    <xf numFmtId="49" fontId="44" fillId="0" borderId="5" xfId="0" applyNumberFormat="1" applyFont="1" applyBorder="1" applyAlignment="1">
      <alignment horizontal="center" vertical="center" wrapText="1"/>
    </xf>
    <xf numFmtId="0" fontId="62" fillId="0" borderId="7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3" fillId="0" borderId="19" xfId="0" applyFont="1" applyBorder="1" applyAlignment="1">
      <alignment horizontal="center" vertical="center" wrapText="1"/>
    </xf>
    <xf numFmtId="1" fontId="64" fillId="0" borderId="19" xfId="0" applyNumberFormat="1" applyFont="1" applyBorder="1" applyAlignment="1">
      <alignment horizontal="center" vertical="center"/>
    </xf>
    <xf numFmtId="0" fontId="64" fillId="0" borderId="19" xfId="0" applyFont="1" applyBorder="1" applyAlignment="1">
      <alignment horizontal="center" vertical="center" wrapText="1"/>
    </xf>
    <xf numFmtId="166" fontId="63" fillId="0" borderId="19" xfId="0" applyNumberFormat="1" applyFont="1" applyBorder="1" applyAlignment="1">
      <alignment horizontal="center" vertical="center" wrapText="1"/>
    </xf>
    <xf numFmtId="166" fontId="63" fillId="2" borderId="19" xfId="0" applyNumberFormat="1" applyFont="1" applyFill="1" applyBorder="1" applyAlignment="1">
      <alignment horizontal="center" vertical="center" wrapText="1"/>
    </xf>
    <xf numFmtId="0" fontId="6" fillId="0" borderId="5" xfId="545" applyFont="1" applyBorder="1" applyAlignment="1">
      <alignment horizontal="center" vertical="center" wrapText="1"/>
    </xf>
    <xf numFmtId="165" fontId="6" fillId="0" borderId="5" xfId="545" applyNumberFormat="1" applyFont="1" applyBorder="1" applyAlignment="1">
      <alignment horizontal="center" vertical="center" wrapText="1"/>
    </xf>
    <xf numFmtId="1" fontId="13" fillId="0" borderId="5" xfId="545" applyNumberFormat="1" applyFont="1" applyBorder="1" applyAlignment="1">
      <alignment horizontal="center" vertical="center"/>
    </xf>
    <xf numFmtId="0" fontId="13" fillId="0" borderId="5" xfId="545" applyFont="1" applyBorder="1" applyAlignment="1">
      <alignment vertical="center"/>
    </xf>
    <xf numFmtId="0" fontId="16" fillId="0" borderId="5" xfId="545" applyFont="1" applyBorder="1" applyAlignment="1">
      <alignment horizontal="center" vertical="center" wrapText="1"/>
    </xf>
    <xf numFmtId="0" fontId="6" fillId="0" borderId="0" xfId="545" applyFont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/>
    </xf>
    <xf numFmtId="166" fontId="7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166" fontId="7" fillId="0" borderId="5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6" fillId="0" borderId="40" xfId="0" applyFont="1" applyBorder="1" applyAlignment="1">
      <alignment horizontal="center" vertical="center" wrapText="1"/>
    </xf>
    <xf numFmtId="1" fontId="1" fillId="0" borderId="19" xfId="0" applyNumberFormat="1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14" fontId="1" fillId="0" borderId="19" xfId="0" applyNumberFormat="1" applyFont="1" applyBorder="1" applyAlignment="1">
      <alignment horizontal="center" vertical="center" wrapText="1"/>
    </xf>
    <xf numFmtId="14" fontId="1" fillId="2" borderId="42" xfId="0" applyNumberFormat="1" applyFont="1" applyFill="1" applyBorder="1" applyAlignment="1">
      <alignment horizontal="center" vertical="center" wrapText="1"/>
    </xf>
    <xf numFmtId="166" fontId="1" fillId="0" borderId="43" xfId="0" applyNumberFormat="1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65" fontId="1" fillId="0" borderId="24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14" fontId="2" fillId="2" borderId="24" xfId="0" applyNumberFormat="1" applyFont="1" applyFill="1" applyBorder="1" applyAlignment="1">
      <alignment horizontal="center" vertical="center" wrapText="1"/>
    </xf>
    <xf numFmtId="14" fontId="1" fillId="2" borderId="24" xfId="0" applyNumberFormat="1" applyFont="1" applyFill="1" applyBorder="1" applyAlignment="1">
      <alignment horizontal="center" vertical="center" wrapText="1"/>
    </xf>
    <xf numFmtId="0" fontId="66" fillId="0" borderId="1" xfId="0" applyFont="1" applyBorder="1" applyAlignment="1">
      <alignment horizontal="center" vertical="center" wrapText="1"/>
    </xf>
    <xf numFmtId="0" fontId="67" fillId="0" borderId="1" xfId="0" applyFont="1" applyBorder="1" applyAlignment="1">
      <alignment horizontal="center" vertical="center" wrapText="1"/>
    </xf>
    <xf numFmtId="1" fontId="66" fillId="0" borderId="0" xfId="0" applyNumberFormat="1" applyFont="1" applyAlignment="1">
      <alignment horizontal="center" vertical="center"/>
    </xf>
    <xf numFmtId="166" fontId="66" fillId="0" borderId="1" xfId="0" applyNumberFormat="1" applyFont="1" applyBorder="1" applyAlignment="1">
      <alignment horizontal="center" vertical="center" wrapText="1"/>
    </xf>
    <xf numFmtId="0" fontId="66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6" fillId="0" borderId="5" xfId="546" applyFont="1" applyBorder="1" applyAlignment="1">
      <alignment horizontal="center" vertical="center" wrapText="1"/>
    </xf>
    <xf numFmtId="165" fontId="6" fillId="0" borderId="5" xfId="546" applyNumberFormat="1" applyFont="1" applyBorder="1" applyAlignment="1">
      <alignment horizontal="center" vertical="center" wrapText="1"/>
    </xf>
    <xf numFmtId="1" fontId="13" fillId="0" borderId="5" xfId="546" applyNumberFormat="1" applyFont="1" applyBorder="1" applyAlignment="1">
      <alignment horizontal="center" vertical="center"/>
    </xf>
    <xf numFmtId="0" fontId="13" fillId="0" borderId="5" xfId="546" applyFont="1" applyBorder="1" applyAlignment="1">
      <alignment horizontal="center" vertical="center"/>
    </xf>
    <xf numFmtId="166" fontId="69" fillId="0" borderId="5" xfId="546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14" fontId="1" fillId="0" borderId="10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4" fontId="1" fillId="0" borderId="9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2" fillId="0" borderId="10" xfId="0" applyFont="1" applyFill="1" applyBorder="1" applyAlignment="1">
      <alignment horizontal="center" vertical="center" wrapText="1"/>
    </xf>
    <xf numFmtId="0" fontId="62" fillId="0" borderId="7" xfId="0" applyFont="1" applyFill="1" applyBorder="1" applyAlignment="1">
      <alignment horizontal="center" vertical="center" wrapText="1"/>
    </xf>
    <xf numFmtId="0" fontId="44" fillId="0" borderId="1" xfId="0" applyFont="1" applyBorder="1" applyAlignment="1">
      <alignment horizontal="center" vertical="center" wrapText="1"/>
    </xf>
    <xf numFmtId="0" fontId="44" fillId="0" borderId="8" xfId="0" applyFont="1" applyBorder="1" applyAlignment="1">
      <alignment horizontal="center" vertical="center" wrapText="1"/>
    </xf>
    <xf numFmtId="0" fontId="46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66" fontId="71" fillId="0" borderId="5" xfId="547" applyNumberFormat="1" applyFont="1" applyBorder="1" applyAlignment="1">
      <alignment horizontal="center" vertical="center" wrapText="1"/>
    </xf>
    <xf numFmtId="166" fontId="72" fillId="0" borderId="5" xfId="547" applyNumberFormat="1" applyFont="1" applyBorder="1" applyAlignment="1">
      <alignment horizontal="center" vertical="center" wrapText="1"/>
    </xf>
    <xf numFmtId="0" fontId="73" fillId="0" borderId="5" xfId="547" applyFont="1" applyBorder="1" applyAlignment="1">
      <alignment horizontal="center" vertical="center" wrapText="1"/>
    </xf>
    <xf numFmtId="0" fontId="72" fillId="0" borderId="5" xfId="547" applyFont="1" applyBorder="1" applyAlignment="1">
      <alignment horizontal="center" vertical="center" wrapText="1"/>
    </xf>
    <xf numFmtId="165" fontId="72" fillId="0" borderId="5" xfId="547" applyNumberFormat="1" applyFont="1" applyBorder="1" applyAlignment="1">
      <alignment horizontal="center" vertical="center" wrapText="1"/>
    </xf>
    <xf numFmtId="49" fontId="72" fillId="0" borderId="5" xfId="547" applyNumberFormat="1" applyFont="1" applyBorder="1" applyAlignment="1">
      <alignment horizontal="center" vertical="center" wrapText="1"/>
    </xf>
    <xf numFmtId="166" fontId="69" fillId="0" borderId="5" xfId="0" applyNumberFormat="1" applyFont="1" applyBorder="1" applyAlignment="1">
      <alignment horizontal="center" vertical="center" wrapText="1"/>
    </xf>
    <xf numFmtId="14" fontId="1" fillId="0" borderId="36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0" borderId="5" xfId="548" applyFont="1" applyBorder="1" applyAlignment="1">
      <alignment horizontal="center" vertical="center" wrapText="1"/>
    </xf>
    <xf numFmtId="165" fontId="7" fillId="0" borderId="5" xfId="548" applyNumberFormat="1" applyFont="1" applyBorder="1" applyAlignment="1">
      <alignment horizontal="center" vertical="center" wrapText="1"/>
    </xf>
    <xf numFmtId="167" fontId="7" fillId="2" borderId="5" xfId="548" applyNumberFormat="1" applyFont="1" applyFill="1" applyBorder="1" applyAlignment="1">
      <alignment horizontal="center" vertical="center" wrapText="1"/>
    </xf>
    <xf numFmtId="167" fontId="7" fillId="0" borderId="5" xfId="548" applyNumberFormat="1" applyFont="1" applyBorder="1" applyAlignment="1">
      <alignment horizontal="center" vertical="center" wrapText="1"/>
    </xf>
    <xf numFmtId="166" fontId="6" fillId="0" borderId="5" xfId="545" applyNumberFormat="1" applyFont="1" applyBorder="1" applyAlignment="1">
      <alignment horizontal="center" vertical="center" wrapText="1"/>
    </xf>
    <xf numFmtId="0" fontId="13" fillId="0" borderId="5" xfId="545" applyFont="1" applyBorder="1" applyAlignment="1">
      <alignment horizontal="center" vertical="center"/>
    </xf>
    <xf numFmtId="0" fontId="1" fillId="0" borderId="19" xfId="566" applyFont="1" applyBorder="1" applyAlignment="1">
      <alignment horizontal="center" vertical="center" wrapText="1"/>
    </xf>
    <xf numFmtId="166" fontId="1" fillId="0" borderId="19" xfId="566" applyNumberFormat="1" applyFont="1" applyBorder="1" applyAlignment="1">
      <alignment horizontal="center" vertical="center" wrapText="1"/>
    </xf>
    <xf numFmtId="166" fontId="1" fillId="2" borderId="19" xfId="566" applyNumberFormat="1" applyFont="1" applyFill="1" applyBorder="1" applyAlignment="1">
      <alignment horizontal="center" vertical="center" wrapText="1"/>
    </xf>
    <xf numFmtId="0" fontId="7" fillId="0" borderId="19" xfId="566" applyFont="1" applyBorder="1" applyAlignment="1">
      <alignment horizontal="center" vertical="center" wrapText="1"/>
    </xf>
    <xf numFmtId="1" fontId="7" fillId="0" borderId="19" xfId="566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" fillId="25" borderId="5" xfId="546" applyFont="1" applyFill="1" applyBorder="1" applyAlignment="1">
      <alignment horizontal="center" vertical="center" wrapText="1"/>
    </xf>
    <xf numFmtId="166" fontId="6" fillId="0" borderId="5" xfId="546" applyNumberFormat="1" applyFont="1" applyBorder="1" applyAlignment="1">
      <alignment horizontal="center" vertical="center" wrapText="1"/>
    </xf>
    <xf numFmtId="14" fontId="6" fillId="0" borderId="5" xfId="546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66" fontId="6" fillId="0" borderId="44" xfId="566" applyNumberFormat="1" applyFont="1" applyFill="1" applyBorder="1" applyAlignment="1">
      <alignment horizontal="center" vertical="center" wrapText="1"/>
    </xf>
    <xf numFmtId="0" fontId="7" fillId="0" borderId="44" xfId="566" applyNumberFormat="1" applyFont="1" applyFill="1" applyBorder="1" applyAlignment="1">
      <alignment horizontal="center" vertical="center" wrapText="1"/>
    </xf>
    <xf numFmtId="0" fontId="7" fillId="0" borderId="44" xfId="566" applyFont="1" applyFill="1" applyBorder="1" applyAlignment="1">
      <alignment horizontal="center" vertical="center" wrapText="1"/>
    </xf>
    <xf numFmtId="168" fontId="7" fillId="0" borderId="44" xfId="566" applyNumberFormat="1" applyFont="1" applyFill="1" applyBorder="1" applyAlignment="1">
      <alignment horizontal="center" vertical="center"/>
    </xf>
    <xf numFmtId="0" fontId="6" fillId="0" borderId="44" xfId="566" applyFont="1" applyFill="1" applyBorder="1" applyAlignment="1">
      <alignment horizontal="center" vertical="center" wrapText="1"/>
    </xf>
    <xf numFmtId="0" fontId="1" fillId="0" borderId="1" xfId="566" applyFont="1" applyBorder="1" applyAlignment="1">
      <alignment horizontal="center" vertical="center" wrapText="1"/>
    </xf>
    <xf numFmtId="166" fontId="1" fillId="0" borderId="1" xfId="566" applyNumberFormat="1" applyFont="1" applyBorder="1" applyAlignment="1">
      <alignment horizontal="center" vertical="center" wrapText="1"/>
    </xf>
    <xf numFmtId="166" fontId="1" fillId="2" borderId="1" xfId="566" applyNumberFormat="1" applyFont="1" applyFill="1" applyBorder="1" applyAlignment="1">
      <alignment horizontal="center" vertical="center" wrapText="1"/>
    </xf>
    <xf numFmtId="0" fontId="7" fillId="0" borderId="1" xfId="566" applyFont="1" applyBorder="1" applyAlignment="1">
      <alignment horizontal="center" vertical="center" wrapText="1"/>
    </xf>
    <xf numFmtId="1" fontId="7" fillId="0" borderId="1" xfId="566" applyNumberFormat="1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/>
    </xf>
    <xf numFmtId="166" fontId="7" fillId="0" borderId="5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167" fontId="7" fillId="2" borderId="5" xfId="525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49" fontId="7" fillId="0" borderId="5" xfId="525" applyNumberFormat="1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14" fontId="6" fillId="17" borderId="5" xfId="524" applyNumberFormat="1" applyFont="1" applyFill="1" applyBorder="1" applyAlignment="1">
      <alignment horizontal="center" vertical="center" wrapText="1"/>
    </xf>
    <xf numFmtId="0" fontId="7" fillId="0" borderId="0" xfId="524" applyFont="1" applyAlignment="1">
      <alignment horizontal="center" vertical="center" wrapText="1"/>
    </xf>
    <xf numFmtId="14" fontId="1" fillId="0" borderId="45" xfId="0" applyNumberFormat="1" applyFont="1" applyBorder="1" applyAlignment="1">
      <alignment horizontal="center" vertical="center" wrapText="1"/>
    </xf>
    <xf numFmtId="49" fontId="1" fillId="0" borderId="45" xfId="0" applyNumberFormat="1" applyFont="1" applyBorder="1" applyAlignment="1">
      <alignment horizontal="center" vertical="center" wrapText="1"/>
    </xf>
    <xf numFmtId="165" fontId="1" fillId="0" borderId="45" xfId="0" applyNumberFormat="1" applyFont="1" applyBorder="1" applyAlignment="1">
      <alignment horizontal="center" vertical="center" wrapText="1"/>
    </xf>
    <xf numFmtId="1" fontId="7" fillId="0" borderId="0" xfId="524" applyNumberFormat="1" applyFont="1" applyAlignment="1">
      <alignment horizontal="center" vertical="center" wrapText="1"/>
    </xf>
    <xf numFmtId="1" fontId="6" fillId="25" borderId="5" xfId="524" applyNumberFormat="1" applyFont="1" applyFill="1" applyBorder="1" applyAlignment="1">
      <alignment horizontal="center" vertical="center" wrapText="1"/>
    </xf>
    <xf numFmtId="0" fontId="6" fillId="25" borderId="5" xfId="524" applyFont="1" applyFill="1" applyBorder="1" applyAlignment="1">
      <alignment horizontal="center" vertical="center" wrapText="1"/>
    </xf>
    <xf numFmtId="14" fontId="6" fillId="25" borderId="5" xfId="524" applyNumberFormat="1" applyFont="1" applyFill="1" applyBorder="1" applyAlignment="1">
      <alignment horizontal="center" vertical="center" wrapText="1"/>
    </xf>
    <xf numFmtId="0" fontId="90" fillId="0" borderId="0" xfId="570" applyFont="1" applyAlignment="1">
      <alignment horizontal="center" vertical="center" wrapText="1"/>
    </xf>
    <xf numFmtId="0" fontId="1" fillId="0" borderId="0" xfId="566" applyFont="1" applyBorder="1" applyAlignment="1">
      <alignment horizontal="center" vertical="center" wrapText="1"/>
    </xf>
    <xf numFmtId="0" fontId="1" fillId="0" borderId="45" xfId="524" applyFont="1" applyBorder="1" applyAlignment="1">
      <alignment horizontal="center" vertical="center" wrapText="1"/>
    </xf>
    <xf numFmtId="165" fontId="1" fillId="0" borderId="45" xfId="524" applyNumberFormat="1" applyFont="1" applyBorder="1" applyAlignment="1">
      <alignment horizontal="center" vertical="center" wrapText="1"/>
    </xf>
    <xf numFmtId="49" fontId="1" fillId="0" borderId="45" xfId="524" applyNumberFormat="1" applyFont="1" applyBorder="1" applyAlignment="1">
      <alignment horizontal="center" vertical="center" wrapText="1"/>
    </xf>
    <xf numFmtId="14" fontId="1" fillId="0" borderId="45" xfId="524" applyNumberFormat="1" applyFont="1" applyBorder="1" applyAlignment="1">
      <alignment horizontal="center" vertical="center" wrapText="1"/>
    </xf>
    <xf numFmtId="14" fontId="1" fillId="0" borderId="45" xfId="524" applyNumberFormat="1" applyFont="1" applyFill="1" applyBorder="1" applyAlignment="1">
      <alignment horizontal="center" vertical="center" wrapText="1"/>
    </xf>
    <xf numFmtId="14" fontId="11" fillId="0" borderId="46" xfId="7" applyNumberFormat="1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166" fontId="92" fillId="0" borderId="5" xfId="546" applyNumberFormat="1" applyFont="1" applyBorder="1" applyAlignment="1">
      <alignment horizontal="center" vertical="center" wrapText="1"/>
    </xf>
    <xf numFmtId="165" fontId="91" fillId="0" borderId="5" xfId="546" applyNumberFormat="1" applyFont="1" applyBorder="1" applyAlignment="1">
      <alignment horizontal="center" vertical="center" wrapText="1"/>
    </xf>
    <xf numFmtId="0" fontId="91" fillId="0" borderId="5" xfId="546" applyFont="1" applyBorder="1" applyAlignment="1">
      <alignment horizontal="center" vertical="center" wrapText="1"/>
    </xf>
    <xf numFmtId="49" fontId="1" fillId="2" borderId="19" xfId="524" applyNumberFormat="1" applyFont="1" applyFill="1" applyBorder="1" applyAlignment="1">
      <alignment horizontal="center" vertical="center" wrapText="1"/>
    </xf>
    <xf numFmtId="168" fontId="1" fillId="0" borderId="19" xfId="546" applyNumberFormat="1" applyFont="1" applyBorder="1" applyAlignment="1">
      <alignment horizontal="center" vertical="center" wrapText="1"/>
    </xf>
    <xf numFmtId="14" fontId="1" fillId="0" borderId="19" xfId="524" applyNumberFormat="1" applyFont="1" applyBorder="1" applyAlignment="1">
      <alignment horizontal="center" vertical="center" wrapText="1"/>
    </xf>
    <xf numFmtId="0" fontId="1" fillId="2" borderId="19" xfId="546" applyFont="1" applyFill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166" fontId="7" fillId="0" borderId="5" xfId="0" applyNumberFormat="1" applyFont="1" applyBorder="1" applyAlignment="1">
      <alignment horizontal="center" vertical="center"/>
    </xf>
    <xf numFmtId="0" fontId="6" fillId="0" borderId="19" xfId="524" applyFont="1" applyBorder="1" applyAlignment="1">
      <alignment horizontal="center" vertical="center" wrapText="1"/>
    </xf>
    <xf numFmtId="0" fontId="6" fillId="0" borderId="19" xfId="524" applyFont="1" applyBorder="1" applyAlignment="1">
      <alignment horizontal="center" vertical="center"/>
    </xf>
    <xf numFmtId="0" fontId="6" fillId="0" borderId="47" xfId="524" applyFont="1" applyBorder="1" applyAlignment="1">
      <alignment horizontal="center" vertical="center" wrapText="1"/>
    </xf>
    <xf numFmtId="14" fontId="6" fillId="0" borderId="19" xfId="524" applyNumberFormat="1" applyFont="1" applyBorder="1" applyAlignment="1">
      <alignment horizontal="center" vertical="center"/>
    </xf>
    <xf numFmtId="166" fontId="6" fillId="0" borderId="46" xfId="0" applyNumberFormat="1" applyFont="1" applyBorder="1" applyAlignment="1">
      <alignment horizontal="center" vertical="center" wrapText="1"/>
    </xf>
    <xf numFmtId="0" fontId="6" fillId="0" borderId="46" xfId="0" applyFont="1" applyBorder="1" applyAlignment="1">
      <alignment horizontal="center" vertical="center" wrapText="1"/>
    </xf>
    <xf numFmtId="165" fontId="7" fillId="0" borderId="46" xfId="0" applyNumberFormat="1" applyFont="1" applyBorder="1" applyAlignment="1">
      <alignment horizontal="center" vertical="center" wrapText="1"/>
    </xf>
    <xf numFmtId="49" fontId="7" fillId="0" borderId="46" xfId="0" applyNumberFormat="1" applyFont="1" applyBorder="1" applyAlignment="1">
      <alignment horizontal="center" vertical="center"/>
    </xf>
    <xf numFmtId="0" fontId="7" fillId="0" borderId="46" xfId="0" applyFont="1" applyBorder="1" applyAlignment="1">
      <alignment horizontal="center" vertical="center" wrapText="1"/>
    </xf>
    <xf numFmtId="0" fontId="7" fillId="25" borderId="5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46" xfId="0" applyFont="1" applyFill="1" applyBorder="1" applyAlignment="1">
      <alignment horizontal="center" vertical="center" wrapText="1"/>
    </xf>
    <xf numFmtId="14" fontId="1" fillId="0" borderId="46" xfId="0" applyNumberFormat="1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3" fontId="6" fillId="0" borderId="10" xfId="0" applyNumberFormat="1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" fillId="0" borderId="49" xfId="0" applyFont="1" applyFill="1" applyBorder="1" applyAlignment="1">
      <alignment horizontal="center" vertical="center" wrapText="1"/>
    </xf>
    <xf numFmtId="14" fontId="1" fillId="0" borderId="50" xfId="0" applyNumberFormat="1" applyFont="1" applyFill="1" applyBorder="1" applyAlignment="1">
      <alignment horizontal="center" vertical="center" wrapText="1"/>
    </xf>
    <xf numFmtId="0" fontId="1" fillId="0" borderId="50" xfId="0" applyFont="1" applyFill="1" applyBorder="1" applyAlignment="1">
      <alignment horizontal="center" vertical="center" wrapText="1"/>
    </xf>
    <xf numFmtId="0" fontId="1" fillId="0" borderId="46" xfId="0" applyFont="1" applyFill="1" applyBorder="1" applyAlignment="1">
      <alignment horizontal="center" vertical="center" wrapText="1"/>
    </xf>
    <xf numFmtId="49" fontId="6" fillId="0" borderId="46" xfId="0" applyNumberFormat="1" applyFont="1" applyFill="1" applyBorder="1" applyAlignment="1">
      <alignment horizontal="center" vertical="center"/>
    </xf>
    <xf numFmtId="0" fontId="6" fillId="0" borderId="5" xfId="547" applyFont="1" applyBorder="1" applyAlignment="1">
      <alignment horizontal="center" vertical="center" wrapText="1"/>
    </xf>
    <xf numFmtId="165" fontId="7" fillId="0" borderId="5" xfId="547" applyNumberFormat="1" applyFont="1" applyBorder="1" applyAlignment="1">
      <alignment horizontal="center" vertical="center" wrapText="1"/>
    </xf>
    <xf numFmtId="49" fontId="7" fillId="0" borderId="5" xfId="547" applyNumberFormat="1" applyFont="1" applyBorder="1" applyAlignment="1">
      <alignment horizontal="center" vertical="center"/>
    </xf>
    <xf numFmtId="166" fontId="7" fillId="0" borderId="5" xfId="547" applyNumberFormat="1" applyFont="1" applyBorder="1" applyAlignment="1">
      <alignment horizontal="center" vertical="center"/>
    </xf>
    <xf numFmtId="166" fontId="7" fillId="0" borderId="5" xfId="547" applyNumberFormat="1" applyFont="1" applyBorder="1" applyAlignment="1">
      <alignment horizontal="center" vertical="center" wrapText="1"/>
    </xf>
    <xf numFmtId="49" fontId="6" fillId="0" borderId="5" xfId="547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6" fillId="0" borderId="5" xfId="546" applyFont="1" applyBorder="1" applyAlignment="1">
      <alignment horizontal="center" vertical="center" wrapText="1"/>
    </xf>
    <xf numFmtId="166" fontId="13" fillId="0" borderId="5" xfId="546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" fillId="0" borderId="46" xfId="0" applyFont="1" applyBorder="1" applyAlignment="1">
      <alignment horizontal="center" vertical="center" wrapText="1"/>
    </xf>
    <xf numFmtId="14" fontId="6" fillId="0" borderId="46" xfId="0" applyNumberFormat="1" applyFont="1" applyBorder="1" applyAlignment="1">
      <alignment horizontal="center" vertical="center" wrapText="1"/>
    </xf>
    <xf numFmtId="168" fontId="7" fillId="0" borderId="46" xfId="0" applyNumberFormat="1" applyFont="1" applyBorder="1" applyAlignment="1">
      <alignment horizontal="center" vertical="center"/>
    </xf>
    <xf numFmtId="0" fontId="93" fillId="0" borderId="46" xfId="0" applyFont="1" applyBorder="1" applyAlignment="1">
      <alignment horizontal="center" vertical="center" wrapText="1"/>
    </xf>
    <xf numFmtId="0" fontId="1" fillId="0" borderId="46" xfId="566" applyFont="1" applyBorder="1" applyAlignment="1">
      <alignment horizontal="center" vertical="center" wrapText="1"/>
    </xf>
    <xf numFmtId="1" fontId="7" fillId="0" borderId="46" xfId="566" applyNumberFormat="1" applyFont="1" applyBorder="1" applyAlignment="1">
      <alignment horizontal="center" vertical="center"/>
    </xf>
    <xf numFmtId="0" fontId="7" fillId="0" borderId="46" xfId="566" applyFont="1" applyBorder="1" applyAlignment="1">
      <alignment horizontal="center" vertical="center" wrapText="1"/>
    </xf>
    <xf numFmtId="166" fontId="1" fillId="0" borderId="46" xfId="566" applyNumberFormat="1" applyFont="1" applyBorder="1" applyAlignment="1">
      <alignment horizontal="center" vertical="center" wrapText="1"/>
    </xf>
    <xf numFmtId="166" fontId="1" fillId="2" borderId="46" xfId="566" applyNumberFormat="1" applyFont="1" applyFill="1" applyBorder="1" applyAlignment="1">
      <alignment horizontal="center" vertical="center" wrapText="1"/>
    </xf>
    <xf numFmtId="0" fontId="1" fillId="2" borderId="46" xfId="60" applyFont="1" applyFill="1" applyBorder="1" applyAlignment="1">
      <alignment horizontal="center" vertical="center" wrapText="1" readingOrder="1"/>
    </xf>
    <xf numFmtId="0" fontId="1" fillId="0" borderId="46" xfId="60" applyFont="1" applyFill="1" applyBorder="1" applyAlignment="1">
      <alignment horizontal="center" vertical="center" wrapText="1"/>
    </xf>
    <xf numFmtId="165" fontId="1" fillId="0" borderId="51" xfId="60" applyNumberFormat="1" applyFont="1" applyBorder="1" applyAlignment="1">
      <alignment horizontal="center" vertical="center" wrapText="1"/>
    </xf>
    <xf numFmtId="1" fontId="7" fillId="0" borderId="46" xfId="19" quotePrefix="1" applyNumberFormat="1" applyFont="1" applyBorder="1" applyAlignment="1">
      <alignment horizontal="center" vertical="center"/>
    </xf>
    <xf numFmtId="0" fontId="1" fillId="0" borderId="46" xfId="60" applyFont="1" applyBorder="1" applyAlignment="1">
      <alignment horizontal="center" vertical="center" wrapText="1" shrinkToFit="1"/>
    </xf>
    <xf numFmtId="14" fontId="1" fillId="0" borderId="51" xfId="60" applyNumberFormat="1" applyFont="1" applyBorder="1" applyAlignment="1">
      <alignment horizontal="center" vertical="center" wrapText="1"/>
    </xf>
    <xf numFmtId="14" fontId="1" fillId="0" borderId="46" xfId="60" applyNumberFormat="1" applyFont="1" applyBorder="1" applyAlignment="1">
      <alignment horizontal="center" vertical="center" wrapText="1"/>
    </xf>
    <xf numFmtId="0" fontId="1" fillId="2" borderId="46" xfId="60" applyFont="1" applyFill="1" applyBorder="1" applyAlignment="1">
      <alignment horizontal="center" vertical="center" wrapText="1"/>
    </xf>
    <xf numFmtId="49" fontId="1" fillId="0" borderId="46" xfId="602" applyNumberFormat="1" applyFont="1" applyBorder="1" applyAlignment="1">
      <alignment horizontal="center" vertical="center" wrapText="1"/>
    </xf>
    <xf numFmtId="14" fontId="1" fillId="2" borderId="24" xfId="602" applyNumberFormat="1" applyFont="1" applyFill="1" applyBorder="1" applyAlignment="1">
      <alignment horizontal="center" vertical="center" wrapText="1"/>
    </xf>
    <xf numFmtId="14" fontId="1" fillId="2" borderId="24" xfId="3" applyNumberFormat="1" applyFont="1" applyFill="1" applyBorder="1" applyAlignment="1">
      <alignment horizontal="center" vertical="center" wrapText="1"/>
    </xf>
    <xf numFmtId="0" fontId="6" fillId="0" borderId="47" xfId="4" applyFont="1" applyBorder="1" applyAlignment="1">
      <alignment horizontal="center" vertical="center" wrapText="1"/>
    </xf>
    <xf numFmtId="0" fontId="6" fillId="0" borderId="46" xfId="524" applyFont="1" applyBorder="1" applyAlignment="1">
      <alignment horizontal="center" vertical="center" wrapText="1"/>
    </xf>
    <xf numFmtId="0" fontId="1" fillId="0" borderId="24" xfId="3" applyFont="1" applyBorder="1" applyAlignment="1">
      <alignment horizontal="center" vertical="center" wrapText="1"/>
    </xf>
    <xf numFmtId="49" fontId="1" fillId="0" borderId="24" xfId="3" applyNumberFormat="1" applyFont="1" applyBorder="1" applyAlignment="1">
      <alignment horizontal="center" vertical="center" wrapText="1"/>
    </xf>
    <xf numFmtId="0" fontId="11" fillId="0" borderId="24" xfId="5" applyFont="1" applyBorder="1" applyAlignment="1">
      <alignment horizontal="center" vertical="center" wrapText="1"/>
    </xf>
    <xf numFmtId="49" fontId="1" fillId="2" borderId="46" xfId="3" applyNumberFormat="1" applyFont="1" applyFill="1" applyBorder="1" applyAlignment="1">
      <alignment horizontal="center" vertical="center" wrapText="1"/>
    </xf>
    <xf numFmtId="0" fontId="1" fillId="0" borderId="52" xfId="3" applyFont="1" applyBorder="1" applyAlignment="1">
      <alignment horizontal="center" vertical="center" wrapText="1"/>
    </xf>
    <xf numFmtId="14" fontId="7" fillId="0" borderId="39" xfId="524" applyNumberFormat="1" applyFont="1" applyBorder="1" applyAlignment="1">
      <alignment horizontal="center" vertical="center" wrapText="1"/>
    </xf>
    <xf numFmtId="0" fontId="66" fillId="0" borderId="5" xfId="0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/>
    </xf>
    <xf numFmtId="166" fontId="7" fillId="0" borderId="5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14" fontId="1" fillId="0" borderId="10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14" fontId="1" fillId="0" borderId="46" xfId="0" applyNumberFormat="1" applyFont="1" applyBorder="1" applyAlignment="1">
      <alignment horizontal="center" vertical="center" wrapText="1"/>
    </xf>
    <xf numFmtId="1" fontId="6" fillId="0" borderId="46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 wrapText="1"/>
    </xf>
    <xf numFmtId="165" fontId="6" fillId="25" borderId="5" xfId="566" applyNumberFormat="1" applyFont="1" applyFill="1" applyBorder="1" applyAlignment="1">
      <alignment horizontal="center" vertical="center" wrapText="1"/>
    </xf>
    <xf numFmtId="0" fontId="6" fillId="25" borderId="5" xfId="566" applyFont="1" applyFill="1" applyBorder="1" applyAlignment="1">
      <alignment horizontal="center" vertical="center" wrapText="1"/>
    </xf>
    <xf numFmtId="14" fontId="6" fillId="25" borderId="5" xfId="566" applyNumberFormat="1" applyFont="1" applyFill="1" applyBorder="1" applyAlignment="1">
      <alignment horizontal="center" vertical="center" wrapText="1"/>
    </xf>
    <xf numFmtId="3" fontId="97" fillId="25" borderId="5" xfId="576" applyNumberFormat="1" applyFont="1" applyFill="1" applyBorder="1" applyAlignment="1">
      <alignment horizontal="center" vertical="center" wrapText="1"/>
    </xf>
    <xf numFmtId="1" fontId="6" fillId="25" borderId="5" xfId="566" applyNumberFormat="1" applyFont="1" applyFill="1" applyBorder="1" applyAlignment="1">
      <alignment horizontal="center" vertical="center" wrapText="1"/>
    </xf>
    <xf numFmtId="0" fontId="7" fillId="0" borderId="53" xfId="566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14" fontId="1" fillId="0" borderId="10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49" fontId="6" fillId="0" borderId="46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6" fillId="0" borderId="55" xfId="0" applyFont="1" applyBorder="1" applyAlignment="1">
      <alignment horizontal="center" vertical="center" wrapText="1"/>
    </xf>
    <xf numFmtId="0" fontId="6" fillId="0" borderId="54" xfId="0" applyFont="1" applyBorder="1" applyAlignment="1">
      <alignment horizontal="center" vertical="center" wrapText="1"/>
    </xf>
    <xf numFmtId="1" fontId="13" fillId="0" borderId="19" xfId="0" applyNumberFormat="1" applyFont="1" applyBorder="1" applyAlignment="1">
      <alignment horizontal="center" vertical="center"/>
    </xf>
    <xf numFmtId="14" fontId="13" fillId="0" borderId="19" xfId="0" applyNumberFormat="1" applyFont="1" applyBorder="1" applyAlignment="1">
      <alignment horizontal="center" vertical="center"/>
    </xf>
    <xf numFmtId="165" fontId="6" fillId="0" borderId="19" xfId="0" applyNumberFormat="1" applyFont="1" applyBorder="1" applyAlignment="1">
      <alignment horizontal="center" vertical="center" wrapText="1"/>
    </xf>
    <xf numFmtId="166" fontId="6" fillId="0" borderId="19" xfId="0" applyNumberFormat="1" applyFont="1" applyBorder="1" applyAlignment="1">
      <alignment horizontal="center" vertical="center" wrapText="1"/>
    </xf>
    <xf numFmtId="0" fontId="6" fillId="0" borderId="56" xfId="0" applyFont="1" applyBorder="1" applyAlignment="1">
      <alignment horizontal="center" vertical="center" wrapText="1"/>
    </xf>
    <xf numFmtId="0" fontId="6" fillId="0" borderId="11" xfId="546" applyFont="1" applyBorder="1" applyAlignment="1">
      <alignment horizontal="center" vertical="center" wrapText="1"/>
    </xf>
    <xf numFmtId="49" fontId="7" fillId="0" borderId="19" xfId="546" applyNumberFormat="1" applyFont="1" applyBorder="1" applyAlignment="1">
      <alignment horizontal="center" vertical="center"/>
    </xf>
    <xf numFmtId="0" fontId="7" fillId="0" borderId="12" xfId="546" applyFont="1" applyBorder="1" applyAlignment="1">
      <alignment horizontal="center" vertical="center" wrapText="1"/>
    </xf>
    <xf numFmtId="0" fontId="7" fillId="0" borderId="5" xfId="546" applyFont="1" applyBorder="1" applyAlignment="1">
      <alignment horizontal="center" vertical="center" wrapText="1"/>
    </xf>
    <xf numFmtId="0" fontId="7" fillId="0" borderId="19" xfId="546" applyFont="1" applyBorder="1" applyAlignment="1">
      <alignment horizontal="center" vertical="center" wrapText="1"/>
    </xf>
    <xf numFmtId="166" fontId="98" fillId="0" borderId="5" xfId="546" applyNumberFormat="1" applyFont="1" applyBorder="1" applyAlignment="1">
      <alignment horizontal="center" vertical="center" wrapText="1"/>
    </xf>
    <xf numFmtId="0" fontId="6" fillId="0" borderId="19" xfId="60" applyFont="1" applyBorder="1" applyAlignment="1">
      <alignment horizontal="center" vertical="center" wrapText="1"/>
    </xf>
    <xf numFmtId="165" fontId="6" fillId="2" borderId="19" xfId="60" applyNumberFormat="1" applyFont="1" applyFill="1" applyBorder="1" applyAlignment="1">
      <alignment horizontal="center" vertical="center" wrapText="1"/>
    </xf>
    <xf numFmtId="1" fontId="6" fillId="2" borderId="19" xfId="60" applyNumberFormat="1" applyFont="1" applyFill="1" applyBorder="1" applyAlignment="1">
      <alignment horizontal="center" vertical="center" wrapText="1"/>
    </xf>
    <xf numFmtId="14" fontId="6" fillId="2" borderId="19" xfId="60" applyNumberFormat="1" applyFont="1" applyFill="1" applyBorder="1" applyAlignment="1">
      <alignment horizontal="center" vertical="center" wrapText="1"/>
    </xf>
    <xf numFmtId="0" fontId="6" fillId="2" borderId="19" xfId="60" applyFont="1" applyFill="1" applyBorder="1" applyAlignment="1">
      <alignment horizontal="center" vertical="center" wrapText="1"/>
    </xf>
    <xf numFmtId="0" fontId="6" fillId="0" borderId="46" xfId="0" applyFont="1" applyBorder="1" applyAlignment="1">
      <alignment horizontal="center" vertical="center" wrapText="1"/>
    </xf>
    <xf numFmtId="0" fontId="6" fillId="0" borderId="47" xfId="4" applyFont="1" applyBorder="1" applyAlignment="1">
      <alignment horizontal="center" vertical="center" wrapText="1"/>
    </xf>
    <xf numFmtId="49" fontId="1" fillId="2" borderId="46" xfId="3" applyNumberFormat="1" applyFont="1" applyFill="1" applyBorder="1" applyAlignment="1">
      <alignment horizontal="center" vertical="center" wrapText="1"/>
    </xf>
    <xf numFmtId="0" fontId="1" fillId="0" borderId="23" xfId="3" applyFont="1" applyBorder="1" applyAlignment="1">
      <alignment horizontal="center" vertical="center" wrapText="1"/>
    </xf>
    <xf numFmtId="0" fontId="1" fillId="0" borderId="24" xfId="3" applyFont="1" applyBorder="1" applyAlignment="1">
      <alignment horizontal="center" vertical="center" wrapText="1"/>
    </xf>
    <xf numFmtId="166" fontId="1" fillId="0" borderId="24" xfId="3" applyNumberFormat="1" applyFont="1" applyBorder="1" applyAlignment="1">
      <alignment horizontal="center" vertical="center" wrapText="1"/>
    </xf>
    <xf numFmtId="49" fontId="1" fillId="0" borderId="24" xfId="3" applyNumberFormat="1" applyFont="1" applyBorder="1" applyAlignment="1">
      <alignment horizontal="center" vertical="center" wrapText="1"/>
    </xf>
    <xf numFmtId="0" fontId="11" fillId="0" borderId="24" xfId="5" applyFont="1" applyBorder="1" applyAlignment="1">
      <alignment horizontal="center" vertical="center" wrapText="1"/>
    </xf>
    <xf numFmtId="0" fontId="6" fillId="0" borderId="5" xfId="566" applyFont="1" applyBorder="1" applyAlignment="1">
      <alignment horizontal="center" vertical="center" wrapText="1"/>
    </xf>
    <xf numFmtId="165" fontId="6" fillId="0" borderId="5" xfId="566" applyNumberFormat="1" applyFont="1" applyBorder="1" applyAlignment="1">
      <alignment horizontal="center" vertical="center" wrapText="1"/>
    </xf>
    <xf numFmtId="166" fontId="6" fillId="0" borderId="5" xfId="566" applyNumberFormat="1" applyFont="1" applyBorder="1" applyAlignment="1">
      <alignment horizontal="center" vertical="center" wrapText="1"/>
    </xf>
    <xf numFmtId="14" fontId="6" fillId="0" borderId="5" xfId="566" applyNumberFormat="1" applyFont="1" applyBorder="1" applyAlignment="1">
      <alignment horizontal="center" vertical="center" wrapText="1"/>
    </xf>
    <xf numFmtId="1" fontId="13" fillId="0" borderId="5" xfId="566" applyNumberFormat="1" applyFont="1" applyBorder="1" applyAlignment="1">
      <alignment horizontal="center" vertical="center"/>
    </xf>
    <xf numFmtId="0" fontId="6" fillId="0" borderId="5" xfId="566" applyFont="1" applyBorder="1" applyAlignment="1">
      <alignment horizontal="center" vertical="center" wrapText="1"/>
    </xf>
    <xf numFmtId="166" fontId="13" fillId="0" borderId="5" xfId="566" applyNumberFormat="1" applyFont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 wrapText="1"/>
    </xf>
    <xf numFmtId="14" fontId="1" fillId="0" borderId="10" xfId="0" applyNumberFormat="1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46" xfId="0" applyFont="1" applyFill="1" applyBorder="1" applyAlignment="1">
      <alignment horizontal="center" vertical="center" wrapText="1"/>
    </xf>
    <xf numFmtId="14" fontId="1" fillId="0" borderId="9" xfId="0" applyNumberFormat="1" applyFont="1" applyFill="1" applyBorder="1" applyAlignment="1">
      <alignment horizontal="center" vertical="center" wrapText="1"/>
    </xf>
    <xf numFmtId="49" fontId="6" fillId="0" borderId="46" xfId="0" applyNumberFormat="1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 readingOrder="1"/>
    </xf>
    <xf numFmtId="0" fontId="1" fillId="0" borderId="19" xfId="546" applyFont="1" applyBorder="1" applyAlignment="1">
      <alignment horizontal="center" vertical="center" wrapText="1"/>
    </xf>
    <xf numFmtId="166" fontId="1" fillId="0" borderId="19" xfId="546" applyNumberFormat="1" applyFont="1" applyBorder="1" applyAlignment="1">
      <alignment horizontal="center" vertical="center" wrapText="1"/>
    </xf>
    <xf numFmtId="166" fontId="1" fillId="2" borderId="19" xfId="546" applyNumberFormat="1" applyFont="1" applyFill="1" applyBorder="1" applyAlignment="1">
      <alignment horizontal="center" vertical="center" wrapText="1"/>
    </xf>
    <xf numFmtId="0" fontId="7" fillId="0" borderId="19" xfId="546" applyFont="1" applyBorder="1" applyAlignment="1">
      <alignment horizontal="center" vertical="center" wrapText="1"/>
    </xf>
    <xf numFmtId="1" fontId="7" fillId="0" borderId="19" xfId="546" applyNumberFormat="1" applyFont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14" fontId="1" fillId="0" borderId="50" xfId="0" applyNumberFormat="1" applyFont="1" applyFill="1" applyBorder="1" applyAlignment="1">
      <alignment horizontal="center" vertical="center" wrapText="1"/>
    </xf>
    <xf numFmtId="0" fontId="1" fillId="0" borderId="50" xfId="0" applyFont="1" applyFill="1" applyBorder="1" applyAlignment="1">
      <alignment horizontal="center" vertical="center" wrapText="1"/>
    </xf>
    <xf numFmtId="0" fontId="1" fillId="0" borderId="46" xfId="0" applyFont="1" applyFill="1" applyBorder="1" applyAlignment="1">
      <alignment horizontal="center" vertical="center" wrapText="1"/>
    </xf>
    <xf numFmtId="0" fontId="1" fillId="0" borderId="61" xfId="0" applyFont="1" applyFill="1" applyBorder="1" applyAlignment="1">
      <alignment horizontal="center" vertical="center" wrapText="1"/>
    </xf>
    <xf numFmtId="1" fontId="1" fillId="0" borderId="50" xfId="0" applyNumberFormat="1" applyFont="1" applyFill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/>
    </xf>
    <xf numFmtId="166" fontId="7" fillId="0" borderId="5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19" xfId="546" applyFont="1" applyBorder="1" applyAlignment="1">
      <alignment horizontal="center" vertical="center"/>
    </xf>
    <xf numFmtId="168" fontId="7" fillId="0" borderId="19" xfId="546" applyNumberFormat="1" applyFont="1" applyBorder="1" applyAlignment="1">
      <alignment horizontal="center" vertical="center"/>
    </xf>
    <xf numFmtId="14" fontId="7" fillId="0" borderId="19" xfId="546" applyNumberFormat="1" applyFont="1" applyBorder="1" applyAlignment="1">
      <alignment horizontal="center" vertical="center" wrapText="1"/>
    </xf>
    <xf numFmtId="0" fontId="1" fillId="0" borderId="19" xfId="566" applyFont="1" applyBorder="1" applyAlignment="1">
      <alignment horizontal="center" vertical="center" wrapText="1"/>
    </xf>
    <xf numFmtId="166" fontId="1" fillId="0" borderId="19" xfId="566" applyNumberFormat="1" applyFont="1" applyBorder="1" applyAlignment="1">
      <alignment horizontal="center" vertical="center" wrapText="1"/>
    </xf>
    <xf numFmtId="166" fontId="1" fillId="2" borderId="19" xfId="566" applyNumberFormat="1" applyFont="1" applyFill="1" applyBorder="1" applyAlignment="1">
      <alignment horizontal="center" vertical="center" wrapText="1"/>
    </xf>
    <xf numFmtId="0" fontId="7" fillId="0" borderId="19" xfId="566" applyFont="1" applyBorder="1" applyAlignment="1">
      <alignment horizontal="center" vertical="center" wrapText="1"/>
    </xf>
    <xf numFmtId="1" fontId="7" fillId="0" borderId="19" xfId="566" applyNumberFormat="1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166" fontId="7" fillId="0" borderId="5" xfId="0" applyNumberFormat="1" applyFont="1" applyBorder="1" applyAlignment="1">
      <alignment horizontal="center" vertical="center"/>
    </xf>
    <xf numFmtId="165" fontId="6" fillId="0" borderId="5" xfId="0" applyNumberFormat="1" applyFont="1" applyBorder="1" applyAlignment="1">
      <alignment horizontal="center" vertical="center" wrapText="1"/>
    </xf>
    <xf numFmtId="166" fontId="6" fillId="0" borderId="5" xfId="0" applyNumberFormat="1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166" fontId="7" fillId="0" borderId="19" xfId="0" applyNumberFormat="1" applyFont="1" applyBorder="1" applyAlignment="1">
      <alignment horizontal="center" vertical="center"/>
    </xf>
    <xf numFmtId="166" fontId="6" fillId="0" borderId="11" xfId="0" applyNumberFormat="1" applyFont="1" applyBorder="1" applyAlignment="1">
      <alignment horizontal="center" vertical="center" wrapText="1"/>
    </xf>
    <xf numFmtId="166" fontId="6" fillId="0" borderId="20" xfId="0" applyNumberFormat="1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49" fontId="6" fillId="0" borderId="11" xfId="0" applyNumberFormat="1" applyFont="1" applyBorder="1" applyAlignment="1">
      <alignment horizontal="center" vertical="center" wrapText="1"/>
    </xf>
    <xf numFmtId="0" fontId="6" fillId="0" borderId="62" xfId="0" applyFont="1" applyBorder="1" applyAlignment="1">
      <alignment horizontal="center" vertical="center" wrapText="1"/>
    </xf>
    <xf numFmtId="0" fontId="1" fillId="0" borderId="24" xfId="524" applyFont="1" applyBorder="1" applyAlignment="1">
      <alignment horizontal="center" vertical="center" wrapText="1"/>
    </xf>
    <xf numFmtId="165" fontId="1" fillId="0" borderId="24" xfId="524" applyNumberFormat="1" applyFont="1" applyBorder="1" applyAlignment="1">
      <alignment horizontal="center" vertical="center" wrapText="1"/>
    </xf>
    <xf numFmtId="49" fontId="1" fillId="0" borderId="24" xfId="524" applyNumberFormat="1" applyFont="1" applyBorder="1" applyAlignment="1">
      <alignment horizontal="center" vertical="center" wrapText="1"/>
    </xf>
    <xf numFmtId="14" fontId="1" fillId="0" borderId="24" xfId="524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14" fontId="1" fillId="0" borderId="50" xfId="0" applyNumberFormat="1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14" fontId="1" fillId="0" borderId="46" xfId="0" applyNumberFormat="1" applyFont="1" applyBorder="1" applyAlignment="1">
      <alignment horizontal="center" vertical="center" wrapText="1"/>
    </xf>
    <xf numFmtId="1" fontId="6" fillId="0" borderId="46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 wrapText="1"/>
    </xf>
    <xf numFmtId="49" fontId="7" fillId="0" borderId="46" xfId="0" applyNumberFormat="1" applyFont="1" applyBorder="1" applyAlignment="1">
      <alignment horizontal="center" vertical="center" wrapText="1"/>
    </xf>
    <xf numFmtId="1" fontId="7" fillId="0" borderId="5" xfId="566" applyNumberFormat="1" applyFont="1" applyBorder="1" applyAlignment="1">
      <alignment horizontal="center" vertical="center"/>
    </xf>
    <xf numFmtId="0" fontId="6" fillId="0" borderId="5" xfId="566" applyFont="1" applyBorder="1" applyAlignment="1">
      <alignment horizontal="center" vertical="center" wrapText="1"/>
    </xf>
    <xf numFmtId="166" fontId="98" fillId="0" borderId="5" xfId="566" applyNumberFormat="1" applyFont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46" xfId="0" applyFont="1" applyFill="1" applyBorder="1" applyAlignment="1">
      <alignment horizontal="center" vertical="center" wrapText="1"/>
    </xf>
    <xf numFmtId="14" fontId="1" fillId="0" borderId="46" xfId="0" applyNumberFormat="1" applyFont="1" applyFill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1" fontId="6" fillId="0" borderId="50" xfId="0" applyNumberFormat="1" applyFont="1" applyBorder="1" applyAlignment="1">
      <alignment horizontal="center" vertical="center"/>
    </xf>
    <xf numFmtId="0" fontId="6" fillId="0" borderId="63" xfId="0" applyFont="1" applyBorder="1" applyAlignment="1">
      <alignment horizontal="center" vertical="center" wrapText="1"/>
    </xf>
    <xf numFmtId="0" fontId="6" fillId="0" borderId="5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166" fontId="1" fillId="0" borderId="46" xfId="0" applyNumberFormat="1" applyFont="1" applyBorder="1" applyAlignment="1">
      <alignment horizontal="center" vertical="center" wrapText="1"/>
    </xf>
    <xf numFmtId="0" fontId="1" fillId="0" borderId="64" xfId="0" applyFont="1" applyBorder="1" applyAlignment="1">
      <alignment horizontal="center" vertical="center" wrapText="1"/>
    </xf>
    <xf numFmtId="0" fontId="1" fillId="0" borderId="65" xfId="0" applyFont="1" applyBorder="1" applyAlignment="1">
      <alignment horizontal="center" vertical="center" wrapText="1"/>
    </xf>
    <xf numFmtId="0" fontId="7" fillId="0" borderId="46" xfId="0" quotePrefix="1" applyFont="1" applyBorder="1" applyAlignment="1">
      <alignment horizontal="center" vertical="center" wrapText="1"/>
    </xf>
    <xf numFmtId="0" fontId="1" fillId="0" borderId="45" xfId="524" applyFont="1" applyBorder="1" applyAlignment="1">
      <alignment horizontal="center" vertical="center" wrapText="1"/>
    </xf>
    <xf numFmtId="14" fontId="1" fillId="0" borderId="45" xfId="524" applyNumberFormat="1" applyFont="1" applyBorder="1" applyAlignment="1">
      <alignment horizontal="center" vertical="center" wrapText="1"/>
    </xf>
    <xf numFmtId="165" fontId="1" fillId="2" borderId="45" xfId="524" applyNumberFormat="1" applyFont="1" applyFill="1" applyBorder="1" applyAlignment="1">
      <alignment horizontal="center" vertical="center" wrapText="1"/>
    </xf>
    <xf numFmtId="49" fontId="1" fillId="2" borderId="45" xfId="524" applyNumberFormat="1" applyFont="1" applyFill="1" applyBorder="1" applyAlignment="1">
      <alignment horizontal="center" vertical="center" wrapText="1"/>
    </xf>
    <xf numFmtId="0" fontId="1" fillId="2" borderId="45" xfId="524" applyFont="1" applyFill="1" applyBorder="1" applyAlignment="1">
      <alignment horizontal="center" vertical="center" wrapText="1"/>
    </xf>
    <xf numFmtId="14" fontId="1" fillId="2" borderId="45" xfId="524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" fontId="13" fillId="0" borderId="5" xfId="566" applyNumberFormat="1" applyFont="1" applyBorder="1" applyAlignment="1">
      <alignment horizontal="center" vertical="center"/>
    </xf>
    <xf numFmtId="0" fontId="6" fillId="0" borderId="5" xfId="566" applyFont="1" applyBorder="1" applyAlignment="1">
      <alignment horizontal="center" vertical="center" wrapText="1"/>
    </xf>
    <xf numFmtId="0" fontId="13" fillId="0" borderId="5" xfId="566" applyFont="1" applyBorder="1" applyAlignment="1">
      <alignment horizontal="center" vertical="center"/>
    </xf>
    <xf numFmtId="165" fontId="7" fillId="0" borderId="5" xfId="546" applyNumberFormat="1" applyFont="1" applyBorder="1" applyAlignment="1">
      <alignment horizontal="center" vertical="center" wrapText="1"/>
    </xf>
    <xf numFmtId="1" fontId="7" fillId="0" borderId="5" xfId="546" applyNumberFormat="1" applyFont="1" applyBorder="1" applyAlignment="1">
      <alignment horizontal="center" vertical="center"/>
    </xf>
    <xf numFmtId="166" fontId="7" fillId="0" borderId="5" xfId="546" applyNumberFormat="1" applyFont="1" applyBorder="1" applyAlignment="1">
      <alignment horizontal="center" vertical="center" wrapText="1"/>
    </xf>
    <xf numFmtId="166" fontId="7" fillId="0" borderId="5" xfId="546" applyNumberFormat="1" applyFont="1" applyBorder="1" applyAlignment="1">
      <alignment horizontal="center" vertical="center"/>
    </xf>
    <xf numFmtId="1" fontId="13" fillId="0" borderId="5" xfId="566" applyNumberFormat="1" applyFont="1" applyBorder="1" applyAlignment="1">
      <alignment horizontal="center" vertical="center"/>
    </xf>
    <xf numFmtId="0" fontId="6" fillId="0" borderId="5" xfId="566" applyFont="1" applyBorder="1" applyAlignment="1">
      <alignment horizontal="center" vertical="center" wrapText="1"/>
    </xf>
    <xf numFmtId="49" fontId="13" fillId="0" borderId="5" xfId="566" applyNumberFormat="1" applyFont="1" applyBorder="1" applyAlignment="1">
      <alignment horizontal="center" vertical="center"/>
    </xf>
    <xf numFmtId="1" fontId="7" fillId="0" borderId="5" xfId="566" applyNumberFormat="1" applyFont="1" applyBorder="1" applyAlignment="1">
      <alignment horizontal="center" vertical="center"/>
    </xf>
    <xf numFmtId="0" fontId="6" fillId="0" borderId="5" xfId="566" applyFont="1" applyBorder="1" applyAlignment="1">
      <alignment horizontal="center" vertical="center" wrapText="1"/>
    </xf>
    <xf numFmtId="166" fontId="7" fillId="0" borderId="5" xfId="566" applyNumberFormat="1" applyFont="1" applyBorder="1" applyAlignment="1">
      <alignment horizontal="center" vertical="center"/>
    </xf>
    <xf numFmtId="0" fontId="98" fillId="0" borderId="5" xfId="566" applyFont="1" applyBorder="1" applyAlignment="1">
      <alignment horizontal="center" vertical="center" wrapText="1"/>
    </xf>
    <xf numFmtId="0" fontId="6" fillId="0" borderId="5" xfId="566" applyFont="1" applyBorder="1" applyAlignment="1">
      <alignment horizontal="center" vertical="center" wrapText="1"/>
    </xf>
    <xf numFmtId="0" fontId="6" fillId="0" borderId="11" xfId="566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166" fontId="7" fillId="0" borderId="5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6" fillId="0" borderId="5" xfId="546" applyFont="1" applyBorder="1" applyAlignment="1">
      <alignment horizontal="center" vertical="center" wrapText="1"/>
    </xf>
    <xf numFmtId="1" fontId="13" fillId="0" borderId="5" xfId="546" applyNumberFormat="1" applyFont="1" applyBorder="1" applyAlignment="1">
      <alignment horizontal="center" vertical="center" wrapText="1"/>
    </xf>
    <xf numFmtId="166" fontId="13" fillId="0" borderId="5" xfId="546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4" fontId="11" fillId="0" borderId="19" xfId="7" applyNumberFormat="1" applyFont="1" applyBorder="1" applyAlignment="1">
      <alignment horizontal="center" vertical="center" wrapText="1"/>
    </xf>
    <xf numFmtId="0" fontId="1" fillId="0" borderId="66" xfId="0" applyFont="1" applyBorder="1" applyAlignment="1">
      <alignment horizontal="center" vertical="center" wrapText="1"/>
    </xf>
    <xf numFmtId="14" fontId="1" fillId="0" borderId="67" xfId="0" applyNumberFormat="1" applyFont="1" applyBorder="1" applyAlignment="1">
      <alignment horizontal="center" vertical="center" wrapText="1"/>
    </xf>
    <xf numFmtId="0" fontId="1" fillId="0" borderId="67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14" fontId="1" fillId="0" borderId="46" xfId="0" applyNumberFormat="1" applyFont="1" applyBorder="1" applyAlignment="1">
      <alignment horizontal="center" vertical="center" wrapText="1"/>
    </xf>
    <xf numFmtId="1" fontId="6" fillId="0" borderId="46" xfId="0" applyNumberFormat="1" applyFont="1" applyBorder="1" applyAlignment="1">
      <alignment horizontal="center" vertical="center"/>
    </xf>
    <xf numFmtId="0" fontId="6" fillId="0" borderId="68" xfId="0" applyFont="1" applyBorder="1" applyAlignment="1">
      <alignment horizontal="center" vertical="center" wrapText="1"/>
    </xf>
    <xf numFmtId="49" fontId="7" fillId="0" borderId="19" xfId="566" applyNumberFormat="1" applyFont="1" applyBorder="1" applyAlignment="1">
      <alignment horizontal="center" vertical="center"/>
    </xf>
    <xf numFmtId="0" fontId="7" fillId="0" borderId="12" xfId="566" applyFont="1" applyBorder="1" applyAlignment="1">
      <alignment horizontal="center" vertical="center" wrapText="1"/>
    </xf>
    <xf numFmtId="0" fontId="14" fillId="0" borderId="5" xfId="566" applyFont="1" applyBorder="1" applyAlignment="1">
      <alignment horizontal="center" vertical="center" wrapText="1"/>
    </xf>
    <xf numFmtId="0" fontId="16" fillId="0" borderId="5" xfId="566" applyFont="1" applyBorder="1" applyAlignment="1">
      <alignment horizontal="center" vertical="center" wrapText="1"/>
    </xf>
    <xf numFmtId="14" fontId="1" fillId="0" borderId="24" xfId="524" applyNumberFormat="1" applyFont="1" applyBorder="1" applyAlignment="1">
      <alignment horizontal="center" vertical="center" wrapText="1"/>
    </xf>
    <xf numFmtId="0" fontId="1" fillId="0" borderId="24" xfId="524" applyFont="1" applyBorder="1" applyAlignment="1">
      <alignment horizontal="center" vertical="center" wrapText="1"/>
    </xf>
    <xf numFmtId="14" fontId="1" fillId="0" borderId="24" xfId="524" applyNumberFormat="1" applyFont="1" applyBorder="1" applyAlignment="1">
      <alignment horizontal="center" vertical="center" wrapText="1"/>
    </xf>
    <xf numFmtId="165" fontId="1" fillId="2" borderId="24" xfId="524" applyNumberFormat="1" applyFont="1" applyFill="1" applyBorder="1" applyAlignment="1">
      <alignment horizontal="center" vertical="center" wrapText="1"/>
    </xf>
    <xf numFmtId="49" fontId="1" fillId="2" borderId="24" xfId="524" applyNumberFormat="1" applyFont="1" applyFill="1" applyBorder="1" applyAlignment="1">
      <alignment horizontal="center" vertical="center" wrapText="1"/>
    </xf>
    <xf numFmtId="0" fontId="1" fillId="2" borderId="24" xfId="524" applyFont="1" applyFill="1" applyBorder="1" applyAlignment="1">
      <alignment horizontal="center" vertical="center" wrapText="1"/>
    </xf>
    <xf numFmtId="14" fontId="1" fillId="2" borderId="24" xfId="524" applyNumberFormat="1" applyFont="1" applyFill="1" applyBorder="1" applyAlignment="1">
      <alignment horizontal="center" vertical="center" wrapText="1"/>
    </xf>
    <xf numFmtId="1" fontId="13" fillId="0" borderId="5" xfId="566" applyNumberFormat="1" applyFont="1" applyBorder="1" applyAlignment="1">
      <alignment horizontal="center" vertical="center"/>
    </xf>
    <xf numFmtId="0" fontId="6" fillId="0" borderId="5" xfId="566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7" fillId="0" borderId="5" xfId="614" applyFont="1" applyBorder="1" applyAlignment="1" applyProtection="1">
      <alignment horizontal="center" vertical="center" wrapText="1"/>
    </xf>
    <xf numFmtId="167" fontId="7" fillId="0" borderId="5" xfId="614" applyNumberFormat="1" applyFont="1" applyBorder="1" applyAlignment="1" applyProtection="1">
      <alignment horizontal="center" vertical="center" wrapText="1"/>
    </xf>
    <xf numFmtId="167" fontId="7" fillId="0" borderId="5" xfId="628" applyNumberFormat="1" applyFont="1" applyBorder="1" applyAlignment="1" applyProtection="1">
      <alignment horizontal="center" vertical="center" wrapText="1"/>
    </xf>
    <xf numFmtId="165" fontId="7" fillId="0" borderId="5" xfId="614" applyNumberFormat="1" applyFont="1" applyBorder="1" applyAlignment="1" applyProtection="1">
      <alignment horizontal="center" vertical="center" wrapText="1"/>
    </xf>
    <xf numFmtId="166" fontId="69" fillId="0" borderId="5" xfId="566" applyNumberFormat="1" applyFont="1" applyBorder="1" applyAlignment="1">
      <alignment horizontal="center" vertical="center" wrapText="1"/>
    </xf>
    <xf numFmtId="0" fontId="69" fillId="0" borderId="5" xfId="566" applyFont="1" applyBorder="1" applyAlignment="1">
      <alignment horizontal="center" vertical="center" wrapText="1"/>
    </xf>
    <xf numFmtId="1" fontId="13" fillId="0" borderId="5" xfId="546" applyNumberFormat="1" applyFont="1" applyBorder="1" applyAlignment="1">
      <alignment horizontal="center" vertical="center"/>
    </xf>
    <xf numFmtId="0" fontId="6" fillId="0" borderId="5" xfId="546" applyFont="1" applyBorder="1" applyAlignment="1">
      <alignment horizontal="center" vertical="center" wrapText="1"/>
    </xf>
    <xf numFmtId="166" fontId="13" fillId="0" borderId="5" xfId="546" applyNumberFormat="1" applyFont="1" applyBorder="1" applyAlignment="1">
      <alignment horizontal="center" vertical="center"/>
    </xf>
    <xf numFmtId="0" fontId="6" fillId="0" borderId="19" xfId="524" applyFont="1" applyBorder="1" applyAlignment="1">
      <alignment horizontal="center" vertical="center" wrapText="1"/>
    </xf>
    <xf numFmtId="0" fontId="6" fillId="0" borderId="69" xfId="524" applyFont="1" applyBorder="1" applyAlignment="1">
      <alignment horizontal="center" vertical="center" wrapText="1"/>
    </xf>
    <xf numFmtId="14" fontId="6" fillId="0" borderId="19" xfId="524" applyNumberFormat="1" applyFont="1" applyBorder="1" applyAlignment="1">
      <alignment horizontal="center" vertical="center" wrapText="1"/>
    </xf>
    <xf numFmtId="14" fontId="1" fillId="0" borderId="24" xfId="0" applyNumberFormat="1" applyFont="1" applyFill="1" applyBorder="1" applyAlignment="1">
      <alignment horizontal="center" vertical="center" wrapText="1"/>
    </xf>
    <xf numFmtId="1" fontId="6" fillId="25" borderId="5" xfId="0" applyNumberFormat="1" applyFont="1" applyFill="1" applyBorder="1" applyAlignment="1">
      <alignment horizontal="center" vertical="center" wrapText="1"/>
    </xf>
    <xf numFmtId="14" fontId="6" fillId="25" borderId="5" xfId="0" applyNumberFormat="1" applyFont="1" applyFill="1" applyBorder="1" applyAlignment="1">
      <alignment horizontal="center" vertical="center" wrapText="1"/>
    </xf>
    <xf numFmtId="0" fontId="6" fillId="25" borderId="5" xfId="0" applyFont="1" applyFill="1" applyBorder="1" applyAlignment="1">
      <alignment horizontal="center" vertical="center" wrapText="1"/>
    </xf>
    <xf numFmtId="14" fontId="6" fillId="17" borderId="5" xfId="0" applyNumberFormat="1" applyFont="1" applyFill="1" applyBorder="1" applyAlignment="1">
      <alignment horizontal="center" vertical="center" wrapText="1"/>
    </xf>
    <xf numFmtId="0" fontId="8" fillId="0" borderId="0" xfId="2" applyFill="1" applyAlignment="1">
      <alignment horizontal="center" vertical="center" wrapText="1"/>
    </xf>
    <xf numFmtId="0" fontId="8" fillId="0" borderId="5" xfId="2" applyBorder="1" applyAlignment="1">
      <alignment horizontal="center" vertical="center" wrapText="1"/>
    </xf>
    <xf numFmtId="165" fontId="7" fillId="0" borderId="5" xfId="545" applyNumberFormat="1" applyFont="1" applyBorder="1" applyAlignment="1">
      <alignment horizontal="center" vertical="center" wrapText="1"/>
    </xf>
    <xf numFmtId="1" fontId="7" fillId="0" borderId="5" xfId="545" applyNumberFormat="1" applyFont="1" applyBorder="1" applyAlignment="1">
      <alignment horizontal="center" vertical="center" wrapText="1"/>
    </xf>
    <xf numFmtId="0" fontId="7" fillId="0" borderId="5" xfId="545" applyFont="1" applyBorder="1" applyAlignment="1">
      <alignment horizontal="center" vertical="center" wrapText="1"/>
    </xf>
    <xf numFmtId="1" fontId="13" fillId="0" borderId="5" xfId="566" applyNumberFormat="1" applyFont="1" applyBorder="1" applyAlignment="1">
      <alignment horizontal="center" vertical="center" wrapText="1"/>
    </xf>
    <xf numFmtId="166" fontId="13" fillId="0" borderId="5" xfId="566" applyNumberFormat="1" applyFont="1" applyBorder="1" applyAlignment="1">
      <alignment horizontal="center" vertical="center" wrapText="1"/>
    </xf>
    <xf numFmtId="0" fontId="1" fillId="2" borderId="19" xfId="524" applyFont="1" applyFill="1" applyBorder="1" applyAlignment="1">
      <alignment horizontal="center" vertical="center" wrapText="1"/>
    </xf>
    <xf numFmtId="49" fontId="1" fillId="2" borderId="19" xfId="524" applyNumberFormat="1" applyFont="1" applyFill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14" fontId="1" fillId="0" borderId="19" xfId="524" applyNumberFormat="1" applyFont="1" applyBorder="1" applyAlignment="1">
      <alignment horizontal="center" vertical="center" wrapText="1"/>
    </xf>
    <xf numFmtId="0" fontId="1" fillId="0" borderId="19" xfId="524" applyFont="1" applyBorder="1" applyAlignment="1">
      <alignment horizontal="center" vertical="center" wrapText="1"/>
    </xf>
    <xf numFmtId="14" fontId="1" fillId="2" borderId="19" xfId="524" applyNumberFormat="1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165" fontId="7" fillId="0" borderId="5" xfId="738" applyNumberFormat="1" applyFont="1" applyBorder="1" applyAlignment="1">
      <alignment horizontal="center" vertical="center" wrapText="1"/>
    </xf>
    <xf numFmtId="0" fontId="7" fillId="0" borderId="5" xfId="738" applyFont="1" applyBorder="1" applyAlignment="1">
      <alignment horizontal="center" vertical="center" wrapText="1"/>
    </xf>
    <xf numFmtId="167" fontId="7" fillId="0" borderId="5" xfId="738" applyNumberFormat="1" applyFont="1" applyBorder="1" applyAlignment="1">
      <alignment horizontal="center" vertical="center" wrapText="1"/>
    </xf>
    <xf numFmtId="0" fontId="6" fillId="0" borderId="46" xfId="524" applyFont="1" applyBorder="1" applyAlignment="1">
      <alignment horizontal="center" vertical="center" wrapText="1"/>
    </xf>
    <xf numFmtId="0" fontId="1" fillId="0" borderId="24" xfId="3" applyFont="1" applyBorder="1" applyAlignment="1">
      <alignment horizontal="center" vertical="center" wrapText="1"/>
    </xf>
    <xf numFmtId="49" fontId="1" fillId="0" borderId="24" xfId="3" applyNumberFormat="1" applyFont="1" applyBorder="1" applyAlignment="1">
      <alignment horizontal="center" vertical="center" wrapText="1"/>
    </xf>
    <xf numFmtId="0" fontId="11" fillId="0" borderId="24" xfId="5" applyFont="1" applyBorder="1" applyAlignment="1">
      <alignment horizontal="center" vertical="center" wrapText="1"/>
    </xf>
    <xf numFmtId="49" fontId="1" fillId="2" borderId="46" xfId="3" applyNumberFormat="1" applyFont="1" applyFill="1" applyBorder="1" applyAlignment="1">
      <alignment horizontal="center" vertical="center" wrapText="1"/>
    </xf>
    <xf numFmtId="14" fontId="12" fillId="2" borderId="24" xfId="3" applyNumberFormat="1" applyFont="1" applyFill="1" applyBorder="1" applyAlignment="1">
      <alignment horizontal="center" vertical="center" wrapText="1"/>
    </xf>
    <xf numFmtId="14" fontId="12" fillId="2" borderId="24" xfId="716" applyNumberFormat="1" applyFont="1" applyFill="1" applyBorder="1" applyAlignment="1">
      <alignment horizontal="center" vertical="center" wrapText="1"/>
    </xf>
    <xf numFmtId="166" fontId="6" fillId="0" borderId="5" xfId="524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6" fillId="0" borderId="46" xfId="0" applyFont="1" applyBorder="1" applyAlignment="1">
      <alignment horizontal="center" vertical="center" wrapText="1" shrinkToFit="1"/>
    </xf>
    <xf numFmtId="0" fontId="6" fillId="0" borderId="46" xfId="0" applyFont="1" applyBorder="1" applyAlignment="1">
      <alignment horizontal="center" vertical="center" wrapText="1"/>
    </xf>
    <xf numFmtId="164" fontId="6" fillId="0" borderId="3" xfId="0" applyNumberFormat="1" applyFont="1" applyBorder="1" applyAlignment="1">
      <alignment horizontal="center" vertical="center" wrapText="1"/>
    </xf>
    <xf numFmtId="1" fontId="1" fillId="0" borderId="46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1" fontId="6" fillId="0" borderId="70" xfId="1" quotePrefix="1" applyNumberFormat="1" applyFont="1" applyBorder="1" applyAlignment="1">
      <alignment horizontal="center" vertical="center" wrapText="1"/>
    </xf>
    <xf numFmtId="166" fontId="7" fillId="0" borderId="11" xfId="0" applyNumberFormat="1" applyFont="1" applyBorder="1" applyAlignment="1">
      <alignment horizontal="center" vertical="center" wrapText="1"/>
    </xf>
    <xf numFmtId="166" fontId="7" fillId="0" borderId="20" xfId="0" applyNumberFormat="1" applyFont="1" applyBorder="1" applyAlignment="1">
      <alignment horizontal="center" vertical="center" wrapText="1"/>
    </xf>
    <xf numFmtId="0" fontId="1" fillId="2" borderId="46" xfId="0" applyFont="1" applyFill="1" applyBorder="1" applyAlignment="1">
      <alignment horizontal="center" vertical="center" wrapText="1"/>
    </xf>
    <xf numFmtId="0" fontId="90" fillId="0" borderId="46" xfId="2" applyFont="1" applyBorder="1" applyAlignment="1">
      <alignment horizontal="center" vertical="center" wrapText="1"/>
    </xf>
    <xf numFmtId="49" fontId="90" fillId="0" borderId="21" xfId="2" applyNumberFormat="1" applyFont="1" applyBorder="1" applyAlignment="1">
      <alignment horizontal="center" vertical="center" wrapText="1"/>
    </xf>
    <xf numFmtId="49" fontId="90" fillId="0" borderId="71" xfId="2" applyNumberFormat="1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6" fillId="0" borderId="46" xfId="0" applyFont="1" applyBorder="1" applyAlignment="1">
      <alignment horizontal="center" vertical="center" wrapText="1" shrinkToFit="1"/>
    </xf>
    <xf numFmtId="0" fontId="6" fillId="0" borderId="46" xfId="0" applyFont="1" applyBorder="1" applyAlignment="1">
      <alignment horizontal="center" vertical="center" wrapText="1"/>
    </xf>
    <xf numFmtId="1" fontId="1" fillId="0" borderId="46" xfId="0" applyNumberFormat="1" applyFont="1" applyBorder="1" applyAlignment="1">
      <alignment horizontal="center" vertical="center" wrapText="1"/>
    </xf>
    <xf numFmtId="164" fontId="6" fillId="0" borderId="68" xfId="0" applyNumberFormat="1" applyFont="1" applyBorder="1" applyAlignment="1">
      <alignment horizontal="center" vertical="center" wrapText="1"/>
    </xf>
    <xf numFmtId="0" fontId="6" fillId="0" borderId="53" xfId="0" applyFont="1" applyBorder="1" applyAlignment="1">
      <alignment horizontal="center" vertical="center" wrapText="1"/>
    </xf>
    <xf numFmtId="49" fontId="90" fillId="0" borderId="53" xfId="2" applyNumberFormat="1" applyFont="1" applyBorder="1" applyAlignment="1">
      <alignment horizontal="center" vertical="center" wrapText="1"/>
    </xf>
    <xf numFmtId="1" fontId="6" fillId="0" borderId="46" xfId="1" quotePrefix="1" applyNumberFormat="1" applyFont="1" applyBorder="1" applyAlignment="1">
      <alignment horizontal="center" vertical="center" wrapText="1"/>
    </xf>
    <xf numFmtId="166" fontId="7" fillId="0" borderId="72" xfId="0" applyNumberFormat="1" applyFont="1" applyBorder="1" applyAlignment="1">
      <alignment horizontal="center" vertical="center" wrapText="1"/>
    </xf>
    <xf numFmtId="166" fontId="7" fillId="0" borderId="53" xfId="0" applyNumberFormat="1" applyFont="1" applyBorder="1" applyAlignment="1">
      <alignment horizontal="center" vertical="center" wrapText="1"/>
    </xf>
    <xf numFmtId="0" fontId="1" fillId="0" borderId="73" xfId="0" applyFont="1" applyBorder="1" applyAlignment="1">
      <alignment horizontal="center" vertical="center" wrapText="1"/>
    </xf>
    <xf numFmtId="0" fontId="98" fillId="0" borderId="5" xfId="0" applyFont="1" applyBorder="1" applyAlignment="1">
      <alignment horizontal="center" vertical="center" wrapText="1"/>
    </xf>
    <xf numFmtId="0" fontId="97" fillId="0" borderId="19" xfId="2" applyFont="1" applyBorder="1" applyAlignment="1">
      <alignment horizontal="center" vertical="center" wrapText="1"/>
    </xf>
    <xf numFmtId="1" fontId="13" fillId="0" borderId="5" xfId="0" applyNumberFormat="1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73" xfId="0" applyFont="1" applyBorder="1" applyAlignment="1">
      <alignment horizontal="center" vertical="center" wrapText="1"/>
    </xf>
    <xf numFmtId="0" fontId="1" fillId="0" borderId="46" xfId="0" applyFont="1" applyFill="1" applyBorder="1" applyAlignment="1">
      <alignment horizontal="center" vertical="center" wrapText="1"/>
    </xf>
    <xf numFmtId="0" fontId="1" fillId="0" borderId="66" xfId="0" applyFont="1" applyFill="1" applyBorder="1" applyAlignment="1">
      <alignment horizontal="center" vertical="center" wrapText="1"/>
    </xf>
    <xf numFmtId="14" fontId="1" fillId="0" borderId="67" xfId="0" applyNumberFormat="1" applyFont="1" applyFill="1" applyBorder="1" applyAlignment="1">
      <alignment horizontal="center" vertical="center" wrapText="1"/>
    </xf>
    <xf numFmtId="0" fontId="1" fillId="0" borderId="67" xfId="0" applyFont="1" applyFill="1" applyBorder="1" applyAlignment="1">
      <alignment horizontal="center" vertical="center" wrapText="1"/>
    </xf>
    <xf numFmtId="0" fontId="1" fillId="0" borderId="61" xfId="0" applyFont="1" applyFill="1" applyBorder="1" applyAlignment="1">
      <alignment horizontal="center" vertical="center" wrapText="1"/>
    </xf>
    <xf numFmtId="14" fontId="1" fillId="0" borderId="46" xfId="0" applyNumberFormat="1" applyFont="1" applyFill="1" applyBorder="1" applyAlignment="1">
      <alignment horizontal="center" vertical="center" wrapText="1"/>
    </xf>
    <xf numFmtId="0" fontId="1" fillId="0" borderId="67" xfId="0" applyFont="1" applyBorder="1" applyAlignment="1">
      <alignment horizontal="center" vertical="center" wrapText="1"/>
    </xf>
    <xf numFmtId="0" fontId="6" fillId="0" borderId="63" xfId="0" applyFont="1" applyBorder="1" applyAlignment="1">
      <alignment horizontal="center" vertical="center" wrapText="1"/>
    </xf>
    <xf numFmtId="0" fontId="6" fillId="0" borderId="67" xfId="0" applyFont="1" applyBorder="1" applyAlignment="1">
      <alignment horizontal="center" vertical="center" wrapText="1"/>
    </xf>
    <xf numFmtId="0" fontId="6" fillId="25" borderId="5" xfId="0" applyFont="1" applyFill="1" applyBorder="1" applyAlignment="1">
      <alignment horizontal="center" vertical="center" wrapText="1"/>
    </xf>
    <xf numFmtId="3" fontId="97" fillId="25" borderId="5" xfId="2" applyNumberFormat="1" applyFont="1" applyFill="1" applyBorder="1" applyAlignment="1">
      <alignment horizontal="center" vertical="center" wrapText="1"/>
    </xf>
    <xf numFmtId="0" fontId="7" fillId="0" borderId="74" xfId="0" applyFont="1" applyBorder="1" applyAlignment="1">
      <alignment horizontal="center" vertical="center" wrapText="1"/>
    </xf>
    <xf numFmtId="165" fontId="6" fillId="25" borderId="5" xfId="0" applyNumberFormat="1" applyFont="1" applyFill="1" applyBorder="1" applyAlignment="1">
      <alignment horizontal="center" vertical="center" wrapText="1"/>
    </xf>
    <xf numFmtId="1" fontId="6" fillId="0" borderId="67" xfId="0" applyNumberFormat="1" applyFont="1" applyBorder="1" applyAlignment="1">
      <alignment horizontal="center" vertical="center" wrapText="1"/>
    </xf>
    <xf numFmtId="166" fontId="13" fillId="0" borderId="5" xfId="0" applyNumberFormat="1" applyFont="1" applyBorder="1" applyAlignment="1">
      <alignment horizontal="center" vertical="center" wrapText="1"/>
    </xf>
    <xf numFmtId="165" fontId="6" fillId="0" borderId="21" xfId="0" applyNumberFormat="1" applyFont="1" applyBorder="1" applyAlignment="1">
      <alignment horizontal="center" vertical="center" wrapText="1"/>
    </xf>
    <xf numFmtId="1" fontId="6" fillId="0" borderId="21" xfId="0" applyNumberFormat="1" applyFont="1" applyBorder="1" applyAlignment="1">
      <alignment horizontal="center" vertical="center" wrapText="1"/>
    </xf>
    <xf numFmtId="14" fontId="6" fillId="0" borderId="21" xfId="0" applyNumberFormat="1" applyFont="1" applyBorder="1" applyAlignment="1">
      <alignment horizontal="center" vertical="center" wrapText="1"/>
    </xf>
    <xf numFmtId="165" fontId="1" fillId="2" borderId="24" xfId="0" applyNumberFormat="1" applyFont="1" applyFill="1" applyBorder="1" applyAlignment="1">
      <alignment horizontal="center" vertical="center" wrapText="1"/>
    </xf>
    <xf numFmtId="49" fontId="1" fillId="2" borderId="24" xfId="0" applyNumberFormat="1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36" fillId="0" borderId="46" xfId="0" applyFont="1" applyBorder="1" applyAlignment="1">
      <alignment horizontal="center" vertical="center" wrapText="1"/>
    </xf>
    <xf numFmtId="3" fontId="6" fillId="0" borderId="67" xfId="0" applyNumberFormat="1" applyFont="1" applyBorder="1" applyAlignment="1">
      <alignment horizontal="center" vertical="center"/>
    </xf>
    <xf numFmtId="1" fontId="6" fillId="0" borderId="67" xfId="0" applyNumberFormat="1" applyFont="1" applyBorder="1" applyAlignment="1">
      <alignment horizontal="center" vertical="center"/>
    </xf>
    <xf numFmtId="0" fontId="67" fillId="0" borderId="46" xfId="0" applyFont="1" applyBorder="1" applyAlignment="1">
      <alignment vertical="center" wrapText="1"/>
    </xf>
    <xf numFmtId="49" fontId="67" fillId="0" borderId="46" xfId="0" applyNumberFormat="1" applyFont="1" applyBorder="1" applyAlignment="1">
      <alignment horizontal="center" vertical="center"/>
    </xf>
    <xf numFmtId="0" fontId="67" fillId="0" borderId="12" xfId="0" applyFont="1" applyBorder="1" applyAlignment="1">
      <alignment horizontal="center" vertical="center" wrapText="1"/>
    </xf>
    <xf numFmtId="166" fontId="137" fillId="0" borderId="5" xfId="0" applyNumberFormat="1" applyFont="1" applyBorder="1" applyAlignment="1">
      <alignment horizontal="center" vertical="center" wrapText="1"/>
    </xf>
    <xf numFmtId="0" fontId="137" fillId="0" borderId="5" xfId="0" applyFont="1" applyBorder="1" applyAlignment="1">
      <alignment horizontal="center" vertical="center" wrapText="1"/>
    </xf>
    <xf numFmtId="0" fontId="138" fillId="0" borderId="5" xfId="0" applyFont="1" applyBorder="1" applyAlignment="1">
      <alignment horizontal="center" vertical="center" wrapText="1"/>
    </xf>
    <xf numFmtId="165" fontId="137" fillId="0" borderId="5" xfId="0" applyNumberFormat="1" applyFont="1" applyBorder="1" applyAlignment="1">
      <alignment horizontal="center" vertical="center" wrapText="1"/>
    </xf>
    <xf numFmtId="1" fontId="139" fillId="0" borderId="5" xfId="0" applyNumberFormat="1" applyFont="1" applyBorder="1" applyAlignment="1">
      <alignment horizontal="center" vertical="center"/>
    </xf>
    <xf numFmtId="0" fontId="72" fillId="0" borderId="5" xfId="0" applyFont="1" applyBorder="1" applyAlignment="1">
      <alignment horizontal="center" vertical="center" wrapText="1"/>
    </xf>
    <xf numFmtId="0" fontId="139" fillId="0" borderId="5" xfId="0" applyFont="1" applyBorder="1" applyAlignment="1">
      <alignment vertical="center"/>
    </xf>
    <xf numFmtId="0" fontId="140" fillId="0" borderId="5" xfId="0" applyFont="1" applyBorder="1" applyAlignment="1">
      <alignment horizontal="center" vertical="center" wrapText="1"/>
    </xf>
    <xf numFmtId="166" fontId="139" fillId="0" borderId="5" xfId="0" applyNumberFormat="1" applyFont="1" applyBorder="1" applyAlignment="1">
      <alignment vertical="center"/>
    </xf>
    <xf numFmtId="0" fontId="66" fillId="0" borderId="46" xfId="0" applyFont="1" applyBorder="1" applyAlignment="1">
      <alignment horizontal="center" vertical="top" wrapText="1"/>
    </xf>
    <xf numFmtId="1" fontId="66" fillId="0" borderId="46" xfId="0" applyNumberFormat="1" applyFont="1" applyBorder="1" applyAlignment="1">
      <alignment horizontal="center" vertical="top" wrapText="1"/>
    </xf>
    <xf numFmtId="0" fontId="66" fillId="0" borderId="46" xfId="0" applyFont="1" applyBorder="1" applyAlignment="1">
      <alignment horizontal="left" vertical="top" wrapText="1"/>
    </xf>
    <xf numFmtId="14" fontId="66" fillId="0" borderId="46" xfId="0" applyNumberFormat="1" applyFont="1" applyBorder="1" applyAlignment="1">
      <alignment horizontal="center" vertical="top" wrapText="1"/>
    </xf>
    <xf numFmtId="0" fontId="67" fillId="0" borderId="46" xfId="0" applyFont="1" applyBorder="1" applyAlignment="1">
      <alignment horizontal="center" vertical="center" wrapText="1"/>
    </xf>
    <xf numFmtId="1" fontId="66" fillId="0" borderId="46" xfId="0" applyNumberFormat="1" applyFont="1" applyBorder="1" applyAlignment="1">
      <alignment horizontal="center" vertical="center"/>
    </xf>
    <xf numFmtId="0" fontId="66" fillId="0" borderId="46" xfId="0" applyFont="1" applyBorder="1" applyAlignment="1">
      <alignment horizontal="center" vertical="center" wrapText="1"/>
    </xf>
    <xf numFmtId="166" fontId="66" fillId="0" borderId="46" xfId="0" applyNumberFormat="1" applyFont="1" applyBorder="1" applyAlignment="1">
      <alignment horizontal="center" vertical="center" wrapText="1"/>
    </xf>
    <xf numFmtId="0" fontId="66" fillId="0" borderId="46" xfId="0" applyFont="1" applyBorder="1" applyAlignment="1">
      <alignment horizontal="left" vertical="center" wrapText="1"/>
    </xf>
    <xf numFmtId="14" fontId="66" fillId="0" borderId="46" xfId="0" applyNumberFormat="1" applyFont="1" applyBorder="1" applyAlignment="1">
      <alignment horizontal="center" vertical="center" wrapText="1"/>
    </xf>
    <xf numFmtId="165" fontId="67" fillId="0" borderId="5" xfId="0" applyNumberFormat="1" applyFont="1" applyBorder="1" applyAlignment="1">
      <alignment horizontal="center" vertical="center" wrapText="1"/>
    </xf>
    <xf numFmtId="166" fontId="67" fillId="0" borderId="5" xfId="0" applyNumberFormat="1" applyFont="1" applyBorder="1" applyAlignment="1">
      <alignment horizontal="center" vertical="center" wrapText="1"/>
    </xf>
    <xf numFmtId="49" fontId="66" fillId="0" borderId="5" xfId="0" applyNumberFormat="1" applyFont="1" applyBorder="1" applyAlignment="1">
      <alignment horizontal="center" vertical="center" wrapText="1"/>
    </xf>
    <xf numFmtId="165" fontId="72" fillId="0" borderId="5" xfId="0" applyNumberFormat="1" applyFont="1" applyBorder="1" applyAlignment="1">
      <alignment horizontal="center" vertical="center" wrapText="1"/>
    </xf>
    <xf numFmtId="49" fontId="72" fillId="0" borderId="5" xfId="0" applyNumberFormat="1" applyFont="1" applyBorder="1" applyAlignment="1">
      <alignment horizontal="center" vertical="center" wrapText="1"/>
    </xf>
    <xf numFmtId="166" fontId="71" fillId="0" borderId="5" xfId="0" applyNumberFormat="1" applyFont="1" applyBorder="1" applyAlignment="1">
      <alignment horizontal="center" vertical="center" wrapText="1"/>
    </xf>
    <xf numFmtId="166" fontId="72" fillId="0" borderId="5" xfId="0" applyNumberFormat="1" applyFont="1" applyBorder="1" applyAlignment="1">
      <alignment horizontal="center" vertical="center" wrapText="1"/>
    </xf>
    <xf numFmtId="0" fontId="73" fillId="0" borderId="5" xfId="0" applyFont="1" applyBorder="1" applyAlignment="1">
      <alignment horizontal="center" vertical="center" wrapText="1"/>
    </xf>
    <xf numFmtId="49" fontId="1" fillId="0" borderId="46" xfId="0" applyNumberFormat="1" applyFont="1" applyBorder="1" applyAlignment="1">
      <alignment horizontal="center" vertical="center" wrapText="1"/>
    </xf>
    <xf numFmtId="14" fontId="2" fillId="2" borderId="46" xfId="0" applyNumberFormat="1" applyFont="1" applyFill="1" applyBorder="1" applyAlignment="1">
      <alignment horizontal="center" vertical="center" wrapText="1"/>
    </xf>
    <xf numFmtId="14" fontId="1" fillId="2" borderId="46" xfId="0" applyNumberFormat="1" applyFont="1" applyFill="1" applyBorder="1" applyAlignment="1">
      <alignment horizontal="center" vertical="center" wrapText="1"/>
    </xf>
    <xf numFmtId="0" fontId="66" fillId="0" borderId="56" xfId="0" applyFont="1" applyBorder="1" applyAlignment="1">
      <alignment horizontal="center" vertical="center" wrapText="1"/>
    </xf>
    <xf numFmtId="14" fontId="1" fillId="2" borderId="61" xfId="0" applyNumberFormat="1" applyFont="1" applyFill="1" applyBorder="1" applyAlignment="1">
      <alignment horizontal="center" vertical="center" wrapText="1"/>
    </xf>
    <xf numFmtId="0" fontId="141" fillId="0" borderId="46" xfId="0" applyFont="1" applyBorder="1" applyAlignment="1">
      <alignment horizontal="left" vertical="top"/>
    </xf>
    <xf numFmtId="1" fontId="141" fillId="0" borderId="46" xfId="0" applyNumberFormat="1" applyFont="1" applyBorder="1" applyAlignment="1">
      <alignment horizontal="center" vertical="top" wrapText="1"/>
    </xf>
    <xf numFmtId="0" fontId="141" fillId="0" borderId="46" xfId="0" applyFont="1" applyBorder="1" applyAlignment="1">
      <alignment horizontal="left" vertical="top" wrapText="1"/>
    </xf>
    <xf numFmtId="0" fontId="141" fillId="0" borderId="46" xfId="0" applyFont="1" applyBorder="1" applyAlignment="1">
      <alignment vertical="top" wrapText="1"/>
    </xf>
    <xf numFmtId="14" fontId="141" fillId="0" borderId="46" xfId="0" applyNumberFormat="1" applyFont="1" applyBorder="1" applyAlignment="1">
      <alignment horizontal="center" vertical="top" wrapText="1"/>
    </xf>
    <xf numFmtId="166" fontId="139" fillId="0" borderId="5" xfId="0" applyNumberFormat="1" applyFont="1" applyBorder="1" applyAlignment="1">
      <alignment horizontal="center" vertical="center"/>
    </xf>
    <xf numFmtId="0" fontId="67" fillId="0" borderId="5" xfId="0" applyFont="1" applyBorder="1" applyAlignment="1">
      <alignment horizontal="center" vertical="center" wrapText="1"/>
    </xf>
    <xf numFmtId="0" fontId="7" fillId="0" borderId="75" xfId="0" applyFont="1" applyBorder="1" applyAlignment="1">
      <alignment vertical="center" wrapText="1"/>
    </xf>
    <xf numFmtId="0" fontId="7" fillId="0" borderId="76" xfId="0" applyFont="1" applyBorder="1" applyAlignment="1">
      <alignment vertical="center" wrapText="1"/>
    </xf>
    <xf numFmtId="165" fontId="66" fillId="0" borderId="5" xfId="0" applyNumberFormat="1" applyFont="1" applyBorder="1" applyAlignment="1">
      <alignment horizontal="center" vertical="center" wrapText="1"/>
    </xf>
    <xf numFmtId="0" fontId="66" fillId="25" borderId="5" xfId="0" applyFont="1" applyFill="1" applyBorder="1" applyAlignment="1">
      <alignment horizontal="center" vertical="center" wrapText="1"/>
    </xf>
    <xf numFmtId="166" fontId="66" fillId="0" borderId="5" xfId="0" applyNumberFormat="1" applyFont="1" applyBorder="1" applyAlignment="1">
      <alignment horizontal="center" vertical="center" wrapText="1"/>
    </xf>
    <xf numFmtId="167" fontId="67" fillId="2" borderId="5" xfId="0" applyNumberFormat="1" applyFont="1" applyFill="1" applyBorder="1" applyAlignment="1">
      <alignment horizontal="center" vertical="center" wrapText="1"/>
    </xf>
    <xf numFmtId="167" fontId="67" fillId="0" borderId="5" xfId="0" applyNumberFormat="1" applyFont="1" applyBorder="1" applyAlignment="1">
      <alignment horizontal="center" vertical="center" wrapText="1"/>
    </xf>
    <xf numFmtId="0" fontId="44" fillId="0" borderId="19" xfId="0" applyFont="1" applyBorder="1" applyAlignment="1">
      <alignment wrapText="1"/>
    </xf>
    <xf numFmtId="49" fontId="6" fillId="0" borderId="19" xfId="0" applyNumberFormat="1" applyFont="1" applyBorder="1" applyAlignment="1">
      <alignment horizontal="center" vertical="center" wrapText="1"/>
    </xf>
    <xf numFmtId="0" fontId="44" fillId="0" borderId="8" xfId="0" applyFont="1" applyBorder="1" applyAlignment="1">
      <alignment vertical="center" wrapText="1"/>
    </xf>
    <xf numFmtId="0" fontId="46" fillId="0" borderId="8" xfId="0" applyFont="1" applyBorder="1" applyAlignment="1">
      <alignment vertical="center" wrapText="1" readingOrder="1"/>
    </xf>
    <xf numFmtId="14" fontId="1" fillId="0" borderId="36" xfId="0" applyNumberFormat="1" applyFont="1" applyBorder="1" applyAlignment="1">
      <alignment horizontal="center" vertical="center" wrapText="1"/>
    </xf>
    <xf numFmtId="0" fontId="62" fillId="0" borderId="67" xfId="0" applyFont="1" applyBorder="1" applyAlignment="1">
      <alignment horizontal="center" vertical="center" wrapText="1"/>
    </xf>
    <xf numFmtId="0" fontId="62" fillId="0" borderId="35" xfId="0" applyFont="1" applyBorder="1" applyAlignment="1">
      <alignment horizontal="center" vertical="center" wrapText="1"/>
    </xf>
    <xf numFmtId="0" fontId="0" fillId="0" borderId="46" xfId="0" applyBorder="1" applyAlignment="1">
      <alignment wrapText="1"/>
    </xf>
    <xf numFmtId="0" fontId="44" fillId="0" borderId="46" xfId="0" applyFont="1" applyBorder="1" applyAlignment="1">
      <alignment wrapText="1"/>
    </xf>
    <xf numFmtId="0" fontId="145" fillId="0" borderId="5" xfId="0" applyFont="1" applyBorder="1" applyAlignment="1">
      <alignment vertical="center" wrapText="1"/>
    </xf>
    <xf numFmtId="0" fontId="59" fillId="0" borderId="0" xfId="0" applyFont="1"/>
    <xf numFmtId="0" fontId="6" fillId="0" borderId="5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6" fillId="17" borderId="5" xfId="0" applyFont="1" applyFill="1" applyBorder="1" applyAlignment="1">
      <alignment horizontal="center" vertical="center" wrapText="1"/>
    </xf>
    <xf numFmtId="0" fontId="59" fillId="0" borderId="5" xfId="0" applyFont="1" applyBorder="1" applyAlignment="1">
      <alignment vertical="center" wrapText="1"/>
    </xf>
    <xf numFmtId="49" fontId="6" fillId="0" borderId="19" xfId="0" applyNumberFormat="1" applyFont="1" applyBorder="1" applyAlignment="1">
      <alignment horizontal="center" vertical="center"/>
    </xf>
    <xf numFmtId="0" fontId="146" fillId="0" borderId="8" xfId="0" applyFont="1" applyBorder="1" applyAlignment="1">
      <alignment vertical="center" wrapText="1"/>
    </xf>
    <xf numFmtId="166" fontId="1" fillId="0" borderId="36" xfId="0" applyNumberFormat="1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47" fillId="0" borderId="19" xfId="0" applyFont="1" applyBorder="1" applyAlignment="1">
      <alignment horizontal="left" vertical="center" wrapText="1"/>
    </xf>
    <xf numFmtId="168" fontId="147" fillId="0" borderId="19" xfId="0" applyNumberFormat="1" applyFont="1" applyBorder="1" applyAlignment="1">
      <alignment horizontal="center" vertical="center"/>
    </xf>
    <xf numFmtId="0" fontId="147" fillId="0" borderId="19" xfId="0" applyFont="1" applyBorder="1" applyAlignment="1">
      <alignment horizontal="center" vertical="center" wrapText="1"/>
    </xf>
    <xf numFmtId="0" fontId="148" fillId="0" borderId="19" xfId="0" applyFont="1" applyBorder="1" applyAlignment="1">
      <alignment horizontal="center" vertical="center" wrapText="1"/>
    </xf>
    <xf numFmtId="166" fontId="148" fillId="0" borderId="19" xfId="0" applyNumberFormat="1" applyFont="1" applyBorder="1" applyAlignment="1">
      <alignment horizontal="center" vertical="center" wrapText="1"/>
    </xf>
    <xf numFmtId="1" fontId="6" fillId="0" borderId="19" xfId="0" applyNumberFormat="1" applyFont="1" applyBorder="1" applyAlignment="1">
      <alignment horizontal="center" vertical="center"/>
    </xf>
    <xf numFmtId="0" fontId="1" fillId="0" borderId="61" xfId="0" applyFont="1" applyBorder="1" applyAlignment="1">
      <alignment horizontal="center" vertical="center" wrapText="1"/>
    </xf>
    <xf numFmtId="14" fontId="149" fillId="0" borderId="46" xfId="7" applyNumberFormat="1" applyFont="1" applyBorder="1" applyAlignment="1">
      <alignment horizontal="center" vertical="center" wrapText="1"/>
    </xf>
    <xf numFmtId="0" fontId="150" fillId="0" borderId="0" xfId="566" applyFont="1" applyAlignment="1">
      <alignment horizontal="center" vertical="center" wrapText="1"/>
    </xf>
    <xf numFmtId="49" fontId="1" fillId="2" borderId="46" xfId="524" applyNumberFormat="1" applyFont="1" applyFill="1" applyBorder="1" applyAlignment="1">
      <alignment horizontal="center" vertical="center" wrapText="1"/>
    </xf>
    <xf numFmtId="0" fontId="1" fillId="2" borderId="46" xfId="0" applyFont="1" applyFill="1" applyBorder="1" applyAlignment="1">
      <alignment horizontal="left" vertical="center" wrapText="1"/>
    </xf>
    <xf numFmtId="0" fontId="6" fillId="0" borderId="46" xfId="0" applyFont="1" applyBorder="1" applyAlignment="1">
      <alignment wrapText="1"/>
    </xf>
    <xf numFmtId="14" fontId="1" fillId="0" borderId="46" xfId="524" applyNumberFormat="1" applyFont="1" applyBorder="1" applyAlignment="1">
      <alignment horizontal="center" vertical="center" wrapText="1"/>
    </xf>
    <xf numFmtId="0" fontId="1" fillId="0" borderId="46" xfId="524" applyFont="1" applyBorder="1" applyAlignment="1">
      <alignment horizontal="center" vertical="center" wrapText="1"/>
    </xf>
    <xf numFmtId="14" fontId="1" fillId="2" borderId="46" xfId="524" applyNumberFormat="1" applyFont="1" applyFill="1" applyBorder="1" applyAlignment="1">
      <alignment horizontal="center" vertical="center" wrapText="1"/>
    </xf>
    <xf numFmtId="0" fontId="1" fillId="2" borderId="46" xfId="524" applyFont="1" applyFill="1" applyBorder="1" applyAlignment="1">
      <alignment horizontal="center" vertical="center" wrapText="1"/>
    </xf>
    <xf numFmtId="165" fontId="6" fillId="2" borderId="46" xfId="0" applyNumberFormat="1" applyFont="1" applyFill="1" applyBorder="1" applyAlignment="1">
      <alignment horizontal="center" vertical="center" wrapText="1"/>
    </xf>
    <xf numFmtId="0" fontId="6" fillId="0" borderId="46" xfId="0" applyFont="1" applyBorder="1" applyAlignment="1">
      <alignment vertical="center" wrapText="1"/>
    </xf>
    <xf numFmtId="14" fontId="6" fillId="2" borderId="46" xfId="0" applyNumberFormat="1" applyFont="1" applyFill="1" applyBorder="1" applyAlignment="1">
      <alignment horizontal="center" vertical="center" wrapText="1"/>
    </xf>
    <xf numFmtId="0" fontId="6" fillId="2" borderId="46" xfId="0" applyFont="1" applyFill="1" applyBorder="1" applyAlignment="1">
      <alignment horizontal="center" vertical="center" wrapText="1"/>
    </xf>
    <xf numFmtId="14" fontId="6" fillId="2" borderId="46" xfId="211" applyNumberFormat="1" applyFont="1" applyFill="1" applyBorder="1" applyAlignment="1">
      <alignment horizontal="left" vertical="center" wrapText="1"/>
    </xf>
    <xf numFmtId="1" fontId="7" fillId="0" borderId="46" xfId="0" applyNumberFormat="1" applyFont="1" applyBorder="1" applyAlignment="1">
      <alignment horizontal="center" vertical="center" wrapText="1"/>
    </xf>
    <xf numFmtId="166" fontId="1" fillId="2" borderId="46" xfId="0" applyNumberFormat="1" applyFont="1" applyFill="1" applyBorder="1" applyAlignment="1">
      <alignment horizontal="center" vertical="center" wrapText="1"/>
    </xf>
    <xf numFmtId="165" fontId="151" fillId="0" borderId="5" xfId="0" applyNumberFormat="1" applyFont="1" applyBorder="1" applyAlignment="1">
      <alignment horizontal="center" vertical="center" wrapText="1"/>
    </xf>
    <xf numFmtId="168" fontId="1" fillId="0" borderId="46" xfId="0" applyNumberFormat="1" applyFont="1" applyBorder="1" applyAlignment="1">
      <alignment horizontal="center" vertical="center" wrapText="1"/>
    </xf>
    <xf numFmtId="0" fontId="151" fillId="0" borderId="5" xfId="0" applyFont="1" applyBorder="1" applyAlignment="1">
      <alignment horizontal="center" vertical="center" wrapText="1"/>
    </xf>
    <xf numFmtId="166" fontId="152" fillId="0" borderId="5" xfId="0" applyNumberFormat="1" applyFont="1" applyBorder="1" applyAlignment="1">
      <alignment horizontal="center" vertical="center" wrapText="1"/>
    </xf>
    <xf numFmtId="166" fontId="13" fillId="0" borderId="5" xfId="0" applyNumberFormat="1" applyFont="1" applyBorder="1" applyAlignment="1">
      <alignment vertical="center"/>
    </xf>
    <xf numFmtId="166" fontId="153" fillId="0" borderId="5" xfId="0" applyNumberFormat="1" applyFont="1" applyBorder="1" applyAlignment="1">
      <alignment horizontal="center" vertical="center" wrapText="1"/>
    </xf>
    <xf numFmtId="166" fontId="13" fillId="0" borderId="5" xfId="0" applyNumberFormat="1" applyFont="1" applyBorder="1" applyAlignment="1">
      <alignment horizontal="center" vertical="center"/>
    </xf>
    <xf numFmtId="0" fontId="153" fillId="0" borderId="0" xfId="0" applyFont="1" applyAlignment="1">
      <alignment horizontal="center" vertical="center" wrapText="1"/>
    </xf>
    <xf numFmtId="0" fontId="154" fillId="0" borderId="5" xfId="0" applyFont="1" applyBorder="1" applyAlignment="1">
      <alignment horizontal="center" vertical="center" wrapText="1"/>
    </xf>
    <xf numFmtId="1" fontId="155" fillId="0" borderId="5" xfId="0" applyNumberFormat="1" applyFont="1" applyBorder="1" applyAlignment="1">
      <alignment horizontal="center" vertical="center"/>
    </xf>
    <xf numFmtId="166" fontId="155" fillId="0" borderId="5" xfId="0" applyNumberFormat="1" applyFont="1" applyBorder="1" applyAlignment="1">
      <alignment horizontal="right" vertical="center"/>
    </xf>
    <xf numFmtId="0" fontId="156" fillId="0" borderId="11" xfId="0" applyFont="1" applyBorder="1" applyAlignment="1">
      <alignment horizontal="center" vertical="center" wrapText="1"/>
    </xf>
    <xf numFmtId="0" fontId="41" fillId="0" borderId="5" xfId="0" applyFont="1" applyBorder="1" applyAlignment="1">
      <alignment vertical="center" wrapText="1"/>
    </xf>
    <xf numFmtId="166" fontId="155" fillId="0" borderId="5" xfId="0" applyNumberFormat="1" applyFont="1" applyBorder="1" applyAlignment="1">
      <alignment vertical="center"/>
    </xf>
    <xf numFmtId="166" fontId="157" fillId="0" borderId="5" xfId="0" applyNumberFormat="1" applyFont="1" applyBorder="1" applyAlignment="1">
      <alignment horizontal="center" vertical="center" wrapText="1"/>
    </xf>
    <xf numFmtId="0" fontId="67" fillId="0" borderId="77" xfId="0" applyFont="1" applyBorder="1" applyAlignment="1">
      <alignment horizontal="center" vertical="center" wrapText="1"/>
    </xf>
    <xf numFmtId="168" fontId="67" fillId="0" borderId="46" xfId="0" applyNumberFormat="1" applyFont="1" applyBorder="1" applyAlignment="1">
      <alignment horizontal="center" vertical="center"/>
    </xf>
    <xf numFmtId="0" fontId="66" fillId="0" borderId="53" xfId="0" applyFont="1" applyBorder="1" applyAlignment="1">
      <alignment horizontal="center" vertical="center" wrapText="1"/>
    </xf>
    <xf numFmtId="166" fontId="66" fillId="0" borderId="53" xfId="0" applyNumberFormat="1" applyFont="1" applyBorder="1" applyAlignment="1">
      <alignment horizontal="center" vertical="center" wrapText="1"/>
    </xf>
    <xf numFmtId="0" fontId="65" fillId="0" borderId="77" xfId="0" applyFont="1" applyBorder="1" applyAlignment="1">
      <alignment horizontal="center" vertical="center" wrapText="1"/>
    </xf>
    <xf numFmtId="166" fontId="155" fillId="0" borderId="11" xfId="0" applyNumberFormat="1" applyFont="1" applyBorder="1" applyAlignment="1">
      <alignment vertical="center"/>
    </xf>
    <xf numFmtId="166" fontId="66" fillId="0" borderId="20" xfId="0" applyNumberFormat="1" applyFont="1" applyBorder="1" applyAlignment="1">
      <alignment horizontal="center" vertical="center" wrapText="1"/>
    </xf>
    <xf numFmtId="0" fontId="158" fillId="0" borderId="5" xfId="0" applyFont="1" applyBorder="1" applyAlignment="1">
      <alignment vertical="center" wrapText="1"/>
    </xf>
    <xf numFmtId="165" fontId="59" fillId="0" borderId="46" xfId="0" applyNumberFormat="1" applyFont="1" applyBorder="1" applyAlignment="1">
      <alignment horizontal="center" vertical="center" wrapText="1"/>
    </xf>
    <xf numFmtId="49" fontId="59" fillId="0" borderId="46" xfId="0" applyNumberFormat="1" applyFont="1" applyBorder="1" applyAlignment="1">
      <alignment horizontal="center" vertical="center" wrapText="1"/>
    </xf>
    <xf numFmtId="0" fontId="59" fillId="0" borderId="46" xfId="0" applyFont="1" applyBorder="1" applyAlignment="1">
      <alignment horizontal="center" vertical="center" wrapText="1"/>
    </xf>
    <xf numFmtId="0" fontId="17" fillId="0" borderId="46" xfId="0" applyFont="1" applyBorder="1" applyAlignment="1">
      <alignment horizontal="center" vertical="center" wrapText="1"/>
    </xf>
    <xf numFmtId="1" fontId="67" fillId="0" borderId="46" xfId="0" quotePrefix="1" applyNumberFormat="1" applyFont="1" applyBorder="1" applyAlignment="1">
      <alignment horizontal="center" vertical="center"/>
    </xf>
    <xf numFmtId="0" fontId="6" fillId="0" borderId="46" xfId="0" applyFont="1" applyBorder="1" applyAlignment="1">
      <alignment horizontal="center" vertical="center"/>
    </xf>
    <xf numFmtId="14" fontId="7" fillId="0" borderId="46" xfId="0" applyNumberFormat="1" applyFont="1" applyBorder="1" applyAlignment="1">
      <alignment horizontal="center" vertical="center"/>
    </xf>
    <xf numFmtId="0" fontId="6" fillId="0" borderId="78" xfId="4" applyFont="1" applyBorder="1" applyAlignment="1">
      <alignment horizontal="center" vertical="center" wrapText="1"/>
    </xf>
    <xf numFmtId="49" fontId="1" fillId="2" borderId="19" xfId="3" applyNumberFormat="1" applyFont="1" applyFill="1" applyBorder="1" applyAlignment="1">
      <alignment horizontal="center" vertical="center" wrapText="1"/>
    </xf>
    <xf numFmtId="49" fontId="1" fillId="0" borderId="13" xfId="3" applyNumberFormat="1" applyFont="1" applyBorder="1" applyAlignment="1">
      <alignment horizontal="center" vertical="center" wrapText="1"/>
    </xf>
    <xf numFmtId="1" fontId="7" fillId="0" borderId="19" xfId="0" applyNumberFormat="1" applyFont="1" applyBorder="1" applyAlignment="1">
      <alignment horizontal="center" vertical="center"/>
    </xf>
    <xf numFmtId="165" fontId="159" fillId="0" borderId="5" xfId="0" applyNumberFormat="1" applyFont="1" applyBorder="1" applyAlignment="1">
      <alignment horizontal="center" vertical="center" wrapText="1"/>
    </xf>
    <xf numFmtId="49" fontId="160" fillId="0" borderId="5" xfId="0" applyNumberFormat="1" applyFont="1" applyBorder="1" applyAlignment="1">
      <alignment horizontal="center" vertical="center"/>
    </xf>
    <xf numFmtId="166" fontId="160" fillId="0" borderId="5" xfId="0" applyNumberFormat="1" applyFont="1" applyBorder="1" applyAlignment="1">
      <alignment horizontal="center" vertical="center"/>
    </xf>
    <xf numFmtId="166" fontId="159" fillId="0" borderId="5" xfId="0" applyNumberFormat="1" applyFont="1" applyBorder="1" applyAlignment="1">
      <alignment horizontal="center" vertical="center" wrapText="1"/>
    </xf>
    <xf numFmtId="49" fontId="137" fillId="0" borderId="5" xfId="0" applyNumberFormat="1" applyFont="1" applyBorder="1" applyAlignment="1">
      <alignment horizontal="center" vertical="center" wrapText="1"/>
    </xf>
    <xf numFmtId="0" fontId="66" fillId="0" borderId="11" xfId="0" applyFont="1" applyBorder="1" applyAlignment="1">
      <alignment horizontal="center" vertical="center" wrapText="1"/>
    </xf>
    <xf numFmtId="49" fontId="159" fillId="0" borderId="5" xfId="0" applyNumberFormat="1" applyFont="1" applyBorder="1" applyAlignment="1">
      <alignment horizontal="center" vertical="center"/>
    </xf>
    <xf numFmtId="0" fontId="159" fillId="25" borderId="5" xfId="0" applyFont="1" applyFill="1" applyBorder="1" applyAlignment="1">
      <alignment horizontal="center" vertical="center" wrapText="1"/>
    </xf>
    <xf numFmtId="166" fontId="159" fillId="0" borderId="5" xfId="0" applyNumberFormat="1" applyFont="1" applyBorder="1" applyAlignment="1">
      <alignment horizontal="center" vertical="center"/>
    </xf>
    <xf numFmtId="0" fontId="159" fillId="0" borderId="5" xfId="0" applyFont="1" applyBorder="1" applyAlignment="1">
      <alignment horizontal="center" vertical="center" wrapText="1"/>
    </xf>
    <xf numFmtId="0" fontId="0" fillId="0" borderId="46" xfId="0" applyBorder="1" applyAlignment="1">
      <alignment horizontal="left" vertical="top"/>
    </xf>
    <xf numFmtId="49" fontId="0" fillId="0" borderId="46" xfId="0" applyNumberFormat="1" applyBorder="1" applyAlignment="1">
      <alignment horizontal="center" vertical="top" wrapText="1"/>
    </xf>
    <xf numFmtId="0" fontId="0" fillId="0" borderId="46" xfId="0" applyBorder="1" applyAlignment="1">
      <alignment horizontal="left" vertical="top" wrapText="1"/>
    </xf>
    <xf numFmtId="14" fontId="0" fillId="0" borderId="46" xfId="0" applyNumberFormat="1" applyBorder="1" applyAlignment="1">
      <alignment horizontal="center" vertical="top" wrapText="1"/>
    </xf>
    <xf numFmtId="165" fontId="160" fillId="0" borderId="46" xfId="0" applyNumberFormat="1" applyFont="1" applyBorder="1" applyAlignment="1">
      <alignment horizontal="center" vertical="center" wrapText="1"/>
    </xf>
    <xf numFmtId="1" fontId="160" fillId="0" borderId="46" xfId="0" applyNumberFormat="1" applyFont="1" applyBorder="1" applyAlignment="1">
      <alignment horizontal="center" vertical="center" wrapText="1"/>
    </xf>
    <xf numFmtId="0" fontId="160" fillId="0" borderId="46" xfId="0" applyFont="1" applyBorder="1" applyAlignment="1">
      <alignment horizontal="center" vertical="center" wrapText="1"/>
    </xf>
    <xf numFmtId="166" fontId="72" fillId="0" borderId="46" xfId="0" applyNumberFormat="1" applyFont="1" applyBorder="1" applyAlignment="1">
      <alignment horizontal="center" vertical="center" wrapText="1"/>
    </xf>
    <xf numFmtId="0" fontId="160" fillId="0" borderId="46" xfId="0" applyFont="1" applyBorder="1" applyAlignment="1">
      <alignment horizontal="center" wrapText="1"/>
    </xf>
    <xf numFmtId="49" fontId="159" fillId="0" borderId="46" xfId="0" applyNumberFormat="1" applyFont="1" applyBorder="1" applyAlignment="1">
      <alignment horizontal="center" wrapText="1"/>
    </xf>
    <xf numFmtId="165" fontId="161" fillId="0" borderId="46" xfId="0" applyNumberFormat="1" applyFont="1" applyBorder="1" applyAlignment="1">
      <alignment horizontal="center" vertical="center" wrapText="1"/>
    </xf>
    <xf numFmtId="49" fontId="161" fillId="0" borderId="46" xfId="0" applyNumberFormat="1" applyFont="1" applyBorder="1" applyAlignment="1">
      <alignment horizontal="center" vertical="center"/>
    </xf>
    <xf numFmtId="0" fontId="162" fillId="0" borderId="46" xfId="0" applyFont="1" applyBorder="1" applyAlignment="1">
      <alignment horizontal="center" vertical="center" wrapText="1"/>
    </xf>
    <xf numFmtId="166" fontId="160" fillId="0" borderId="46" xfId="0" applyNumberFormat="1" applyFont="1" applyBorder="1" applyAlignment="1">
      <alignment horizontal="center" vertical="center"/>
    </xf>
    <xf numFmtId="0" fontId="72" fillId="0" borderId="46" xfId="0" applyFont="1" applyBorder="1" applyAlignment="1">
      <alignment horizontal="center" vertical="center" wrapText="1"/>
    </xf>
    <xf numFmtId="0" fontId="159" fillId="0" borderId="46" xfId="0" applyFont="1" applyBorder="1" applyAlignment="1">
      <alignment horizontal="center" vertical="center" wrapText="1"/>
    </xf>
    <xf numFmtId="165" fontId="6" fillId="0" borderId="46" xfId="0" applyNumberFormat="1" applyFont="1" applyBorder="1" applyAlignment="1">
      <alignment horizontal="center" vertical="center" wrapText="1"/>
    </xf>
    <xf numFmtId="49" fontId="6" fillId="0" borderId="46" xfId="0" applyNumberFormat="1" applyFont="1" applyBorder="1" applyAlignment="1">
      <alignment horizontal="center" vertical="center" wrapText="1"/>
    </xf>
    <xf numFmtId="0" fontId="163" fillId="0" borderId="46" xfId="0" applyFont="1" applyBorder="1" applyAlignment="1">
      <alignment horizontal="center" vertical="center" wrapText="1"/>
    </xf>
    <xf numFmtId="0" fontId="164" fillId="0" borderId="46" xfId="0" applyFont="1" applyBorder="1" applyAlignment="1">
      <alignment horizontal="center" vertical="center" wrapText="1"/>
    </xf>
    <xf numFmtId="166" fontId="7" fillId="0" borderId="46" xfId="0" applyNumberFormat="1" applyFont="1" applyBorder="1" applyAlignment="1">
      <alignment horizontal="center" vertical="center"/>
    </xf>
    <xf numFmtId="0" fontId="67" fillId="0" borderId="46" xfId="0" applyFont="1" applyBorder="1" applyAlignment="1">
      <alignment horizontal="center" vertical="center"/>
    </xf>
    <xf numFmtId="0" fontId="6" fillId="0" borderId="79" xfId="0" applyFont="1" applyBorder="1" applyAlignment="1">
      <alignment horizontal="center" vertical="center" wrapText="1"/>
    </xf>
    <xf numFmtId="0" fontId="6" fillId="0" borderId="46" xfId="0" applyFont="1" applyBorder="1" applyAlignment="1">
      <alignment horizontal="center" wrapText="1"/>
    </xf>
    <xf numFmtId="14" fontId="66" fillId="0" borderId="46" xfId="0" applyNumberFormat="1" applyFont="1" applyBorder="1" applyAlignment="1">
      <alignment horizontal="center" vertical="center"/>
    </xf>
    <xf numFmtId="0" fontId="66" fillId="0" borderId="46" xfId="0" applyFont="1" applyBorder="1" applyAlignment="1">
      <alignment horizontal="center" vertical="center"/>
    </xf>
    <xf numFmtId="0" fontId="44" fillId="0" borderId="46" xfId="0" applyFont="1" applyBorder="1" applyAlignment="1">
      <alignment horizontal="center" vertical="center"/>
    </xf>
    <xf numFmtId="14" fontId="44" fillId="0" borderId="46" xfId="0" applyNumberFormat="1" applyFont="1" applyBorder="1" applyAlignment="1">
      <alignment horizontal="center" vertical="center"/>
    </xf>
    <xf numFmtId="0" fontId="156" fillId="0" borderId="46" xfId="0" applyFont="1" applyBorder="1" applyAlignment="1">
      <alignment horizontal="center" vertical="center" wrapText="1"/>
    </xf>
    <xf numFmtId="1" fontId="156" fillId="0" borderId="46" xfId="0" applyNumberFormat="1" applyFont="1" applyBorder="1" applyAlignment="1">
      <alignment horizontal="center" vertical="center" wrapText="1"/>
    </xf>
    <xf numFmtId="1" fontId="66" fillId="25" borderId="46" xfId="0" applyNumberFormat="1" applyFont="1" applyFill="1" applyBorder="1" applyAlignment="1">
      <alignment horizontal="center" vertical="center" wrapText="1"/>
    </xf>
    <xf numFmtId="0" fontId="66" fillId="25" borderId="46" xfId="0" applyFont="1" applyFill="1" applyBorder="1" applyAlignment="1">
      <alignment horizontal="center" vertical="center" wrapText="1"/>
    </xf>
    <xf numFmtId="14" fontId="66" fillId="25" borderId="46" xfId="0" applyNumberFormat="1" applyFont="1" applyFill="1" applyBorder="1" applyAlignment="1">
      <alignment horizontal="center" vertical="center" wrapText="1"/>
    </xf>
    <xf numFmtId="0" fontId="88" fillId="0" borderId="46" xfId="576" applyBorder="1" applyAlignment="1">
      <alignment horizontal="center" vertical="center" wrapText="1"/>
    </xf>
    <xf numFmtId="0" fontId="1" fillId="0" borderId="80" xfId="0" applyFont="1" applyBorder="1" applyAlignment="1">
      <alignment horizontal="center" vertical="center" wrapText="1"/>
    </xf>
    <xf numFmtId="165" fontId="67" fillId="0" borderId="21" xfId="0" applyNumberFormat="1" applyFont="1" applyBorder="1" applyAlignment="1">
      <alignment horizontal="center" vertical="center" wrapText="1"/>
    </xf>
    <xf numFmtId="0" fontId="67" fillId="0" borderId="21" xfId="0" applyFont="1" applyBorder="1" applyAlignment="1">
      <alignment horizontal="center" vertical="center" wrapText="1"/>
    </xf>
    <xf numFmtId="14" fontId="149" fillId="0" borderId="80" xfId="7" applyNumberFormat="1" applyFont="1" applyBorder="1" applyAlignment="1">
      <alignment horizontal="center" vertical="center" wrapText="1"/>
    </xf>
    <xf numFmtId="167" fontId="67" fillId="0" borderId="21" xfId="0" applyNumberFormat="1" applyFont="1" applyBorder="1" applyAlignment="1">
      <alignment horizontal="center" vertical="center" wrapText="1"/>
    </xf>
    <xf numFmtId="0" fontId="67" fillId="0" borderId="19" xfId="0" applyFont="1" applyBorder="1" applyAlignment="1">
      <alignment horizontal="center" vertical="center" wrapText="1"/>
    </xf>
    <xf numFmtId="1" fontId="66" fillId="0" borderId="19" xfId="0" applyNumberFormat="1" applyFont="1" applyBorder="1" applyAlignment="1">
      <alignment horizontal="center" vertical="center"/>
    </xf>
    <xf numFmtId="0" fontId="66" fillId="0" borderId="19" xfId="0" applyFont="1" applyBorder="1" applyAlignment="1">
      <alignment horizontal="center" vertical="center" wrapText="1"/>
    </xf>
    <xf numFmtId="166" fontId="66" fillId="0" borderId="19" xfId="0" applyNumberFormat="1" applyFont="1" applyBorder="1" applyAlignment="1">
      <alignment horizontal="center" vertical="center" wrapText="1"/>
    </xf>
    <xf numFmtId="0" fontId="66" fillId="0" borderId="19" xfId="0" applyFont="1" applyBorder="1" applyAlignment="1">
      <alignment horizontal="left" vertical="center" wrapText="1"/>
    </xf>
    <xf numFmtId="0" fontId="136" fillId="0" borderId="19" xfId="0" applyFont="1" applyBorder="1" applyAlignment="1">
      <alignment horizontal="center" vertical="center" wrapText="1"/>
    </xf>
    <xf numFmtId="0" fontId="136" fillId="0" borderId="35" xfId="0" applyFont="1" applyBorder="1" applyAlignment="1">
      <alignment horizontal="center" vertical="center" wrapText="1"/>
    </xf>
    <xf numFmtId="14" fontId="12" fillId="2" borderId="24" xfId="602" applyNumberFormat="1" applyFont="1" applyFill="1" applyBorder="1" applyAlignment="1">
      <alignment horizontal="center" vertical="center" wrapText="1"/>
    </xf>
    <xf numFmtId="165" fontId="165" fillId="0" borderId="7" xfId="0" applyNumberFormat="1" applyFont="1" applyBorder="1" applyAlignment="1">
      <alignment horizontal="center" vertical="center" wrapText="1"/>
    </xf>
    <xf numFmtId="1" fontId="93" fillId="0" borderId="46" xfId="19" quotePrefix="1" applyNumberFormat="1" applyFont="1" applyBorder="1" applyAlignment="1">
      <alignment horizontal="center" vertical="center"/>
    </xf>
    <xf numFmtId="0" fontId="165" fillId="0" borderId="46" xfId="0" applyFont="1" applyBorder="1" applyAlignment="1">
      <alignment horizontal="center" vertical="center" wrapText="1" shrinkToFit="1"/>
    </xf>
    <xf numFmtId="14" fontId="165" fillId="0" borderId="7" xfId="0" applyNumberFormat="1" applyFont="1" applyBorder="1" applyAlignment="1">
      <alignment horizontal="center" vertical="center" wrapText="1"/>
    </xf>
    <xf numFmtId="0" fontId="1" fillId="2" borderId="46" xfId="0" applyFont="1" applyFill="1" applyBorder="1" applyAlignment="1">
      <alignment horizontal="center" vertical="center" wrapText="1" readingOrder="1"/>
    </xf>
    <xf numFmtId="0" fontId="136" fillId="2" borderId="46" xfId="0" applyFont="1" applyFill="1" applyBorder="1" applyAlignment="1">
      <alignment horizontal="center" vertical="center" wrapText="1"/>
    </xf>
    <xf numFmtId="14" fontId="165" fillId="0" borderId="46" xfId="0" applyNumberFormat="1" applyFont="1" applyBorder="1" applyAlignment="1">
      <alignment horizontal="center" vertical="center" wrapText="1"/>
    </xf>
    <xf numFmtId="0" fontId="6" fillId="0" borderId="81" xfId="0" applyFont="1" applyBorder="1" applyAlignment="1">
      <alignment horizontal="center" vertical="center" wrapText="1"/>
    </xf>
    <xf numFmtId="0" fontId="43" fillId="0" borderId="5" xfId="0" applyFont="1" applyBorder="1" applyAlignment="1">
      <alignment horizontal="center" vertical="center" wrapText="1"/>
    </xf>
    <xf numFmtId="14" fontId="66" fillId="0" borderId="5" xfId="0" applyNumberFormat="1" applyFont="1" applyBorder="1" applyAlignment="1">
      <alignment horizontal="center" vertical="center" wrapText="1"/>
    </xf>
    <xf numFmtId="0" fontId="6" fillId="0" borderId="46" xfId="0" applyFont="1" applyBorder="1" applyAlignment="1">
      <alignment horizontal="left" vertical="center" wrapText="1"/>
    </xf>
    <xf numFmtId="165" fontId="66" fillId="0" borderId="46" xfId="0" applyNumberFormat="1" applyFont="1" applyBorder="1" applyAlignment="1">
      <alignment horizontal="center" vertical="center" wrapText="1"/>
    </xf>
    <xf numFmtId="1" fontId="13" fillId="0" borderId="46" xfId="0" applyNumberFormat="1" applyFont="1" applyBorder="1" applyAlignment="1">
      <alignment horizontal="center" vertical="center"/>
    </xf>
    <xf numFmtId="14" fontId="13" fillId="0" borderId="46" xfId="0" applyNumberFormat="1" applyFont="1" applyBorder="1" applyAlignment="1">
      <alignment horizontal="center" vertical="center"/>
    </xf>
    <xf numFmtId="166" fontId="137" fillId="0" borderId="46" xfId="0" applyNumberFormat="1" applyFont="1" applyBorder="1" applyAlignment="1">
      <alignment horizontal="center" vertical="center" wrapText="1"/>
    </xf>
    <xf numFmtId="14" fontId="137" fillId="0" borderId="46" xfId="0" applyNumberFormat="1" applyFont="1" applyBorder="1" applyAlignment="1">
      <alignment horizontal="center" vertical="center" wrapText="1"/>
    </xf>
    <xf numFmtId="49" fontId="155" fillId="0" borderId="5" xfId="0" applyNumberFormat="1" applyFont="1" applyBorder="1" applyAlignment="1">
      <alignment horizontal="center" vertical="center"/>
    </xf>
    <xf numFmtId="0" fontId="62" fillId="0" borderId="37" xfId="0" applyFont="1" applyBorder="1" applyAlignment="1">
      <alignment horizontal="center" vertical="center" wrapText="1"/>
    </xf>
    <xf numFmtId="14" fontId="1" fillId="0" borderId="37" xfId="0" applyNumberFormat="1" applyFont="1" applyBorder="1" applyAlignment="1">
      <alignment horizontal="center" vertical="center" wrapText="1"/>
    </xf>
    <xf numFmtId="0" fontId="0" fillId="0" borderId="19" xfId="0" applyBorder="1" applyAlignment="1">
      <alignment wrapText="1"/>
    </xf>
    <xf numFmtId="170" fontId="1" fillId="0" borderId="82" xfId="0" applyNumberFormat="1" applyFont="1" applyBorder="1" applyAlignment="1">
      <alignment horizontal="center" vertical="center" wrapText="1"/>
    </xf>
    <xf numFmtId="170" fontId="1" fillId="0" borderId="19" xfId="0" applyNumberFormat="1" applyFont="1" applyBorder="1" applyAlignment="1">
      <alignment horizontal="center" vertical="center" wrapText="1"/>
    </xf>
    <xf numFmtId="14" fontId="6" fillId="2" borderId="19" xfId="211" applyNumberFormat="1" applyFont="1" applyFill="1" applyBorder="1" applyAlignment="1">
      <alignment horizontal="left" vertical="center" wrapText="1"/>
    </xf>
    <xf numFmtId="0" fontId="8" fillId="0" borderId="19" xfId="2" applyFill="1" applyBorder="1" applyAlignment="1">
      <alignment horizontal="center" vertical="center" wrapText="1"/>
    </xf>
    <xf numFmtId="1" fontId="59" fillId="0" borderId="0" xfId="0" applyNumberFormat="1" applyFont="1"/>
    <xf numFmtId="0" fontId="72" fillId="17" borderId="5" xfId="0" applyFont="1" applyFill="1" applyBorder="1" applyAlignment="1">
      <alignment horizontal="center" vertical="center" wrapText="1"/>
    </xf>
    <xf numFmtId="14" fontId="72" fillId="17" borderId="5" xfId="0" applyNumberFormat="1" applyFont="1" applyFill="1" applyBorder="1" applyAlignment="1">
      <alignment horizontal="center" vertical="center" wrapText="1"/>
    </xf>
    <xf numFmtId="0" fontId="166" fillId="0" borderId="5" xfId="0" applyFont="1" applyBorder="1" applyAlignment="1">
      <alignment vertical="center" wrapText="1"/>
    </xf>
    <xf numFmtId="166" fontId="167" fillId="0" borderId="5" xfId="0" applyNumberFormat="1" applyFont="1" applyBorder="1" applyAlignment="1">
      <alignment horizontal="center" vertical="center" wrapText="1"/>
    </xf>
    <xf numFmtId="0" fontId="168" fillId="0" borderId="5" xfId="0" applyFont="1" applyBorder="1" applyAlignment="1">
      <alignment horizontal="center" vertical="center" wrapText="1"/>
    </xf>
    <xf numFmtId="14" fontId="13" fillId="0" borderId="5" xfId="0" applyNumberFormat="1" applyFont="1" applyBorder="1" applyAlignment="1">
      <alignment vertical="center"/>
    </xf>
    <xf numFmtId="0" fontId="67" fillId="0" borderId="5" xfId="0" applyFont="1" applyBorder="1" applyAlignment="1">
      <alignment horizontal="center" wrapText="1"/>
    </xf>
    <xf numFmtId="0" fontId="88" fillId="0" borderId="5" xfId="576" applyBorder="1" applyAlignment="1">
      <alignment horizontal="center" vertical="center" wrapText="1"/>
    </xf>
    <xf numFmtId="0" fontId="169" fillId="0" borderId="5" xfId="0" applyFont="1" applyBorder="1" applyAlignment="1">
      <alignment horizontal="center" vertical="center" wrapText="1"/>
    </xf>
    <xf numFmtId="166" fontId="170" fillId="25" borderId="5" xfId="0" applyNumberFormat="1" applyFont="1" applyFill="1" applyBorder="1" applyAlignment="1">
      <alignment vertical="center"/>
    </xf>
    <xf numFmtId="1" fontId="159" fillId="0" borderId="5" xfId="0" applyNumberFormat="1" applyFont="1" applyBorder="1" applyAlignment="1">
      <alignment horizontal="center" vertical="center"/>
    </xf>
    <xf numFmtId="166" fontId="171" fillId="0" borderId="5" xfId="0" applyNumberFormat="1" applyFont="1" applyBorder="1" applyAlignment="1">
      <alignment vertical="center"/>
    </xf>
    <xf numFmtId="0" fontId="167" fillId="0" borderId="5" xfId="0" applyFont="1" applyBorder="1" applyAlignment="1">
      <alignment horizontal="center" vertical="center" wrapText="1"/>
    </xf>
    <xf numFmtId="166" fontId="67" fillId="0" borderId="5" xfId="0" applyNumberFormat="1" applyFont="1" applyBorder="1" applyAlignment="1">
      <alignment horizontal="center" vertical="center"/>
    </xf>
    <xf numFmtId="0" fontId="7" fillId="0" borderId="53" xfId="0" applyFont="1" applyBorder="1" applyAlignment="1">
      <alignment horizontal="center" vertical="center" wrapText="1"/>
    </xf>
    <xf numFmtId="49" fontId="136" fillId="0" borderId="46" xfId="0" applyNumberFormat="1" applyFont="1" applyBorder="1" applyAlignment="1">
      <alignment horizontal="center" vertical="center" wrapText="1"/>
    </xf>
    <xf numFmtId="14" fontId="172" fillId="2" borderId="46" xfId="0" applyNumberFormat="1" applyFont="1" applyFill="1" applyBorder="1" applyAlignment="1">
      <alignment horizontal="center" vertical="center" wrapText="1"/>
    </xf>
    <xf numFmtId="14" fontId="136" fillId="2" borderId="46" xfId="0" applyNumberFormat="1" applyFont="1" applyFill="1" applyBorder="1" applyAlignment="1">
      <alignment horizontal="center" vertical="center" wrapText="1"/>
    </xf>
    <xf numFmtId="14" fontId="66" fillId="0" borderId="83" xfId="0" applyNumberFormat="1" applyFont="1" applyBorder="1" applyAlignment="1">
      <alignment horizontal="center" vertical="center" wrapText="1"/>
    </xf>
    <xf numFmtId="166" fontId="7" fillId="0" borderId="20" xfId="0" applyNumberFormat="1" applyFont="1" applyBorder="1" applyAlignment="1">
      <alignment horizontal="center" vertical="center"/>
    </xf>
    <xf numFmtId="0" fontId="67" fillId="0" borderId="19" xfId="0" applyFont="1" applyBorder="1" applyAlignment="1">
      <alignment horizontal="left" vertical="center" wrapText="1"/>
    </xf>
    <xf numFmtId="168" fontId="67" fillId="0" borderId="19" xfId="0" applyNumberFormat="1" applyFont="1" applyBorder="1" applyAlignment="1">
      <alignment horizontal="center" vertical="center"/>
    </xf>
    <xf numFmtId="0" fontId="65" fillId="0" borderId="19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0" fillId="0" borderId="19" xfId="0" applyBorder="1" applyAlignment="1">
      <alignment horizontal="center" vertical="center"/>
    </xf>
    <xf numFmtId="14" fontId="136" fillId="0" borderId="19" xfId="0" applyNumberFormat="1" applyFont="1" applyBorder="1" applyAlignment="1">
      <alignment horizontal="center" vertical="center" wrapText="1"/>
    </xf>
    <xf numFmtId="14" fontId="149" fillId="0" borderId="19" xfId="7" applyNumberFormat="1" applyFont="1" applyBorder="1" applyAlignment="1">
      <alignment horizontal="center" vertical="center" wrapText="1"/>
    </xf>
    <xf numFmtId="0" fontId="66" fillId="0" borderId="19" xfId="0" applyFont="1" applyBorder="1" applyAlignment="1">
      <alignment vertical="top"/>
    </xf>
    <xf numFmtId="1" fontId="66" fillId="0" borderId="19" xfId="0" applyNumberFormat="1" applyFont="1" applyBorder="1" applyAlignment="1">
      <alignment horizontal="center" vertical="top"/>
    </xf>
    <xf numFmtId="0" fontId="66" fillId="0" borderId="19" xfId="0" applyFont="1" applyBorder="1" applyAlignment="1">
      <alignment horizontal="left" vertical="top" wrapText="1"/>
    </xf>
    <xf numFmtId="14" fontId="66" fillId="0" borderId="19" xfId="0" applyNumberFormat="1" applyFont="1" applyBorder="1" applyAlignment="1">
      <alignment horizontal="center" vertical="top" wrapText="1"/>
    </xf>
    <xf numFmtId="1" fontId="67" fillId="0" borderId="5" xfId="0" applyNumberFormat="1" applyFont="1" applyBorder="1" applyAlignment="1">
      <alignment horizontal="center" vertical="center"/>
    </xf>
    <xf numFmtId="0" fontId="173" fillId="0" borderId="46" xfId="0" applyFont="1" applyBorder="1" applyAlignment="1">
      <alignment horizontal="center" vertical="center"/>
    </xf>
    <xf numFmtId="0" fontId="160" fillId="0" borderId="5" xfId="0" applyFont="1" applyBorder="1" applyAlignment="1">
      <alignment horizontal="center" vertical="center" wrapText="1"/>
    </xf>
    <xf numFmtId="165" fontId="91" fillId="25" borderId="5" xfId="0" applyNumberFormat="1" applyFont="1" applyFill="1" applyBorder="1" applyAlignment="1">
      <alignment horizontal="center" vertical="center" wrapText="1"/>
    </xf>
    <xf numFmtId="49" fontId="175" fillId="0" borderId="0" xfId="0" quotePrefix="1" applyNumberFormat="1" applyFont="1" applyAlignment="1">
      <alignment horizontal="center" vertical="center"/>
    </xf>
    <xf numFmtId="1" fontId="91" fillId="25" borderId="5" xfId="0" applyNumberFormat="1" applyFont="1" applyFill="1" applyBorder="1" applyAlignment="1">
      <alignment horizontal="center" vertical="center" wrapText="1"/>
    </xf>
    <xf numFmtId="0" fontId="91" fillId="25" borderId="5" xfId="0" applyFont="1" applyFill="1" applyBorder="1" applyAlignment="1">
      <alignment horizontal="center" vertical="center" wrapText="1"/>
    </xf>
    <xf numFmtId="166" fontId="91" fillId="25" borderId="5" xfId="0" applyNumberFormat="1" applyFont="1" applyFill="1" applyBorder="1" applyAlignment="1">
      <alignment horizontal="center" vertical="center" wrapText="1"/>
    </xf>
    <xf numFmtId="0" fontId="91" fillId="17" borderId="5" xfId="0" applyFont="1" applyFill="1" applyBorder="1" applyAlignment="1">
      <alignment horizontal="center" vertical="center" wrapText="1"/>
    </xf>
    <xf numFmtId="171" fontId="176" fillId="25" borderId="5" xfId="2" applyNumberFormat="1" applyFont="1" applyFill="1" applyBorder="1" applyAlignment="1">
      <alignment horizontal="center" wrapText="1"/>
    </xf>
    <xf numFmtId="165" fontId="151" fillId="0" borderId="11" xfId="0" applyNumberFormat="1" applyFont="1" applyBorder="1" applyAlignment="1">
      <alignment horizontal="center" vertical="center" wrapText="1"/>
    </xf>
    <xf numFmtId="49" fontId="177" fillId="0" borderId="46" xfId="0" applyNumberFormat="1" applyFont="1" applyBorder="1" applyAlignment="1">
      <alignment horizontal="center" vertical="center"/>
    </xf>
    <xf numFmtId="0" fontId="151" fillId="0" borderId="20" xfId="0" applyFont="1" applyBorder="1" applyAlignment="1">
      <alignment horizontal="center" vertical="center" wrapText="1"/>
    </xf>
    <xf numFmtId="0" fontId="151" fillId="0" borderId="11" xfId="0" applyFont="1" applyBorder="1" applyAlignment="1">
      <alignment horizontal="center" vertical="center" wrapText="1"/>
    </xf>
    <xf numFmtId="166" fontId="151" fillId="0" borderId="5" xfId="0" applyNumberFormat="1" applyFont="1" applyBorder="1" applyAlignment="1">
      <alignment horizontal="center" vertical="center" wrapText="1"/>
    </xf>
    <xf numFmtId="0" fontId="178" fillId="0" borderId="19" xfId="0" applyFont="1" applyBorder="1" applyAlignment="1">
      <alignment horizontal="center" vertical="center" wrapText="1"/>
    </xf>
    <xf numFmtId="1" fontId="179" fillId="0" borderId="19" xfId="0" applyNumberFormat="1" applyFont="1" applyBorder="1" applyAlignment="1">
      <alignment horizontal="center" vertical="center"/>
    </xf>
    <xf numFmtId="0" fontId="179" fillId="0" borderId="19" xfId="0" applyFont="1" applyBorder="1" applyAlignment="1">
      <alignment horizontal="center" vertical="center" wrapText="1"/>
    </xf>
    <xf numFmtId="166" fontId="178" fillId="0" borderId="19" xfId="0" applyNumberFormat="1" applyFont="1" applyBorder="1" applyAlignment="1">
      <alignment horizontal="center" vertical="center" wrapText="1"/>
    </xf>
    <xf numFmtId="166" fontId="178" fillId="2" borderId="19" xfId="0" applyNumberFormat="1" applyFont="1" applyFill="1" applyBorder="1" applyAlignment="1">
      <alignment horizontal="center" vertical="center" wrapText="1"/>
    </xf>
    <xf numFmtId="49" fontId="67" fillId="0" borderId="19" xfId="0" applyNumberFormat="1" applyFont="1" applyBorder="1" applyAlignment="1">
      <alignment horizontal="center" vertical="center"/>
    </xf>
    <xf numFmtId="14" fontId="66" fillId="0" borderId="19" xfId="0" applyNumberFormat="1" applyFont="1" applyBorder="1" applyAlignment="1">
      <alignment horizontal="center" vertical="center" wrapText="1"/>
    </xf>
    <xf numFmtId="49" fontId="66" fillId="0" borderId="82" xfId="0" applyNumberFormat="1" applyFont="1" applyBorder="1"/>
    <xf numFmtId="0" fontId="66" fillId="0" borderId="19" xfId="0" applyFont="1" applyBorder="1" applyAlignment="1">
      <alignment horizontal="center" wrapText="1"/>
    </xf>
    <xf numFmtId="168" fontId="1" fillId="0" borderId="19" xfId="0" applyNumberFormat="1" applyFont="1" applyBorder="1" applyAlignment="1">
      <alignment horizontal="center" vertical="center" wrapText="1"/>
    </xf>
    <xf numFmtId="0" fontId="6" fillId="0" borderId="82" xfId="0" applyFont="1" applyBorder="1" applyAlignment="1">
      <alignment horizontal="center" vertical="center" wrapText="1"/>
    </xf>
    <xf numFmtId="0" fontId="173" fillId="0" borderId="19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wrapText="1"/>
    </xf>
    <xf numFmtId="14" fontId="66" fillId="0" borderId="19" xfId="0" applyNumberFormat="1" applyFont="1" applyBorder="1" applyAlignment="1">
      <alignment horizontal="center" vertical="center"/>
    </xf>
    <xf numFmtId="165" fontId="160" fillId="0" borderId="0" xfId="0" applyNumberFormat="1" applyFont="1" applyAlignment="1">
      <alignment vertical="center" wrapText="1"/>
    </xf>
    <xf numFmtId="1" fontId="7" fillId="0" borderId="0" xfId="0" applyNumberFormat="1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156" fillId="0" borderId="19" xfId="0" applyFont="1" applyBorder="1" applyAlignment="1">
      <alignment horizontal="center" vertical="center"/>
    </xf>
    <xf numFmtId="11" fontId="156" fillId="0" borderId="19" xfId="0" applyNumberFormat="1" applyFont="1" applyBorder="1" applyAlignment="1">
      <alignment horizontal="center" vertical="center"/>
    </xf>
    <xf numFmtId="1" fontId="168" fillId="17" borderId="19" xfId="0" applyNumberFormat="1" applyFont="1" applyFill="1" applyBorder="1" applyAlignment="1">
      <alignment horizontal="center" vertical="center"/>
    </xf>
    <xf numFmtId="14" fontId="168" fillId="17" borderId="19" xfId="0" applyNumberFormat="1" applyFont="1" applyFill="1" applyBorder="1" applyAlignment="1">
      <alignment horizontal="center" vertical="center"/>
    </xf>
    <xf numFmtId="0" fontId="168" fillId="17" borderId="19" xfId="0" applyFont="1" applyFill="1" applyBorder="1" applyAlignment="1">
      <alignment horizontal="center" vertical="center"/>
    </xf>
    <xf numFmtId="0" fontId="88" fillId="0" borderId="19" xfId="576" applyBorder="1" applyAlignment="1">
      <alignment horizontal="center" vertical="center"/>
    </xf>
    <xf numFmtId="0" fontId="168" fillId="17" borderId="19" xfId="0" applyFont="1" applyFill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14" fontId="7" fillId="0" borderId="15" xfId="0" applyNumberFormat="1" applyFont="1" applyBorder="1" applyAlignment="1">
      <alignment horizontal="center" vertical="center" wrapText="1"/>
    </xf>
    <xf numFmtId="14" fontId="7" fillId="0" borderId="17" xfId="0" applyNumberFormat="1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3" fillId="0" borderId="16" xfId="0" applyFont="1" applyBorder="1" applyAlignment="1">
      <alignment vertical="center"/>
    </xf>
    <xf numFmtId="0" fontId="13" fillId="0" borderId="17" xfId="0" applyFont="1" applyBorder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1" fontId="2" fillId="0" borderId="2" xfId="0" applyNumberFormat="1" applyFont="1" applyFill="1" applyBorder="1" applyAlignment="1">
      <alignment horizontal="center" vertical="center" wrapText="1"/>
    </xf>
    <xf numFmtId="0" fontId="59" fillId="0" borderId="15" xfId="0" applyFont="1" applyBorder="1" applyAlignment="1">
      <alignment horizontal="center" vertical="center" wrapText="1"/>
    </xf>
    <xf numFmtId="0" fontId="59" fillId="0" borderId="17" xfId="0" applyFont="1" applyBorder="1" applyAlignment="1">
      <alignment horizontal="center" vertical="center" wrapText="1"/>
    </xf>
    <xf numFmtId="0" fontId="59" fillId="0" borderId="15" xfId="0" applyFont="1" applyBorder="1" applyAlignment="1">
      <alignment horizontal="left" vertical="center" wrapText="1"/>
    </xf>
    <xf numFmtId="0" fontId="59" fillId="0" borderId="17" xfId="0" applyFont="1" applyBorder="1" applyAlignment="1">
      <alignment horizontal="left" vertical="center" wrapText="1"/>
    </xf>
    <xf numFmtId="0" fontId="59" fillId="0" borderId="15" xfId="0" applyFont="1" applyBorder="1" applyAlignment="1">
      <alignment horizontal="center" vertical="center"/>
    </xf>
    <xf numFmtId="0" fontId="59" fillId="0" borderId="17" xfId="0" applyFont="1" applyBorder="1" applyAlignment="1">
      <alignment horizontal="center" vertical="center"/>
    </xf>
    <xf numFmtId="14" fontId="59" fillId="0" borderId="15" xfId="0" applyNumberFormat="1" applyFont="1" applyBorder="1" applyAlignment="1">
      <alignment horizontal="center" vertical="center" wrapText="1"/>
    </xf>
    <xf numFmtId="14" fontId="59" fillId="0" borderId="17" xfId="0" applyNumberFormat="1" applyFont="1" applyBorder="1" applyAlignment="1">
      <alignment horizontal="center" vertical="center" wrapText="1"/>
    </xf>
    <xf numFmtId="0" fontId="142" fillId="0" borderId="15" xfId="0" applyFont="1" applyBorder="1" applyAlignment="1">
      <alignment horizontal="center" vertical="center" wrapText="1"/>
    </xf>
    <xf numFmtId="0" fontId="142" fillId="0" borderId="17" xfId="0" applyFont="1" applyBorder="1" applyAlignment="1">
      <alignment horizontal="center" vertical="center" wrapText="1"/>
    </xf>
    <xf numFmtId="0" fontId="143" fillId="0" borderId="15" xfId="0" applyFont="1" applyBorder="1" applyAlignment="1">
      <alignment horizontal="center" vertical="center"/>
    </xf>
    <xf numFmtId="0" fontId="143" fillId="0" borderId="17" xfId="0" applyFont="1" applyBorder="1" applyAlignment="1">
      <alignment horizontal="center" vertical="center"/>
    </xf>
    <xf numFmtId="0" fontId="59" fillId="0" borderId="15" xfId="0" applyFont="1" applyBorder="1" applyAlignment="1">
      <alignment horizontal="justify" vertical="center" wrapText="1"/>
    </xf>
    <xf numFmtId="0" fontId="59" fillId="0" borderId="17" xfId="0" applyFont="1" applyBorder="1" applyAlignment="1">
      <alignment horizontal="justify" vertical="center" wrapText="1"/>
    </xf>
    <xf numFmtId="0" fontId="59" fillId="0" borderId="15" xfId="0" applyFont="1" applyBorder="1" applyAlignment="1">
      <alignment vertical="center" wrapText="1"/>
    </xf>
    <xf numFmtId="0" fontId="59" fillId="0" borderId="17" xfId="0" applyFont="1" applyBorder="1" applyAlignment="1">
      <alignment vertical="center" wrapText="1"/>
    </xf>
    <xf numFmtId="0" fontId="7" fillId="0" borderId="15" xfId="0" applyFont="1" applyBorder="1" applyAlignment="1">
      <alignment vertical="center" wrapText="1"/>
    </xf>
    <xf numFmtId="0" fontId="7" fillId="0" borderId="17" xfId="0" applyFont="1" applyBorder="1" applyAlignment="1">
      <alignment vertical="center" wrapText="1"/>
    </xf>
    <xf numFmtId="0" fontId="7" fillId="0" borderId="15" xfId="0" applyFont="1" applyBorder="1" applyAlignment="1">
      <alignment horizontal="right" vertical="center" wrapText="1"/>
    </xf>
    <xf numFmtId="0" fontId="7" fillId="0" borderId="17" xfId="0" applyFont="1" applyBorder="1" applyAlignment="1">
      <alignment horizontal="right" vertical="center" wrapText="1"/>
    </xf>
    <xf numFmtId="0" fontId="1" fillId="0" borderId="84" xfId="0" applyFont="1" applyBorder="1" applyAlignment="1">
      <alignment horizontal="center" vertical="center" wrapText="1"/>
    </xf>
    <xf numFmtId="14" fontId="149" fillId="0" borderId="84" xfId="7" applyNumberFormat="1" applyFont="1" applyBorder="1" applyAlignment="1">
      <alignment horizontal="center" vertical="center" wrapText="1"/>
    </xf>
    <xf numFmtId="165" fontId="1" fillId="0" borderId="46" xfId="0" applyNumberFormat="1" applyFont="1" applyBorder="1" applyAlignment="1">
      <alignment horizontal="center" vertical="center" wrapText="1"/>
    </xf>
    <xf numFmtId="0" fontId="6" fillId="0" borderId="82" xfId="4" applyFont="1" applyBorder="1" applyAlignment="1">
      <alignment horizontal="center" vertical="center" wrapText="1"/>
    </xf>
    <xf numFmtId="0" fontId="1" fillId="0" borderId="85" xfId="3" applyFont="1" applyBorder="1" applyAlignment="1">
      <alignment horizontal="center" vertical="center" wrapText="1"/>
    </xf>
    <xf numFmtId="0" fontId="1" fillId="0" borderId="45" xfId="3" applyFont="1" applyBorder="1" applyAlignment="1">
      <alignment horizontal="center" vertical="center" wrapText="1"/>
    </xf>
    <xf numFmtId="166" fontId="1" fillId="0" borderId="45" xfId="3" applyNumberFormat="1" applyFont="1" applyBorder="1" applyAlignment="1">
      <alignment horizontal="center" vertical="center" wrapText="1"/>
    </xf>
    <xf numFmtId="0" fontId="11" fillId="0" borderId="45" xfId="5" applyFont="1" applyBorder="1" applyAlignment="1">
      <alignment horizontal="center" vertical="center" wrapText="1"/>
    </xf>
    <xf numFmtId="49" fontId="1" fillId="0" borderId="86" xfId="3" applyNumberFormat="1" applyFont="1" applyBorder="1" applyAlignment="1">
      <alignment horizontal="center" vertical="center" wrapText="1"/>
    </xf>
    <xf numFmtId="49" fontId="6" fillId="0" borderId="46" xfId="0" applyNumberFormat="1" applyFont="1" applyBorder="1" applyAlignment="1">
      <alignment vertical="center"/>
    </xf>
    <xf numFmtId="14" fontId="137" fillId="0" borderId="5" xfId="0" applyNumberFormat="1" applyFont="1" applyBorder="1" applyAlignment="1">
      <alignment horizontal="center" vertical="center" wrapText="1"/>
    </xf>
    <xf numFmtId="0" fontId="66" fillId="2" borderId="11" xfId="0" applyFont="1" applyFill="1" applyBorder="1" applyAlignment="1">
      <alignment horizontal="center" vertical="center" wrapText="1"/>
    </xf>
    <xf numFmtId="0" fontId="137" fillId="0" borderId="11" xfId="0" applyFont="1" applyBorder="1" applyAlignment="1">
      <alignment horizontal="center" vertical="center" wrapText="1"/>
    </xf>
    <xf numFmtId="165" fontId="180" fillId="0" borderId="46" xfId="0" applyNumberFormat="1" applyFont="1" applyBorder="1" applyAlignment="1">
      <alignment horizontal="center" vertical="center" wrapText="1"/>
    </xf>
    <xf numFmtId="0" fontId="181" fillId="0" borderId="0" xfId="0" applyFont="1" applyAlignment="1">
      <alignment horizontal="center" vertical="center" wrapText="1"/>
    </xf>
    <xf numFmtId="14" fontId="180" fillId="0" borderId="46" xfId="628" applyNumberFormat="1" applyFont="1" applyBorder="1" applyAlignment="1">
      <alignment horizontal="center" vertical="center" wrapText="1"/>
    </xf>
    <xf numFmtId="0" fontId="180" fillId="0" borderId="46" xfId="0" applyFont="1" applyBorder="1" applyAlignment="1">
      <alignment horizontal="center" vertical="center" wrapText="1"/>
    </xf>
    <xf numFmtId="14" fontId="180" fillId="0" borderId="46" xfId="0" applyNumberFormat="1" applyFont="1" applyBorder="1" applyAlignment="1">
      <alignment horizontal="center" vertical="center" wrapText="1"/>
    </xf>
    <xf numFmtId="0" fontId="182" fillId="0" borderId="46" xfId="0" applyFont="1" applyBorder="1" applyAlignment="1">
      <alignment horizontal="center" vertical="center" wrapText="1"/>
    </xf>
    <xf numFmtId="14" fontId="182" fillId="0" borderId="46" xfId="0" applyNumberFormat="1" applyFont="1" applyBorder="1" applyAlignment="1">
      <alignment horizontal="center" vertical="center" wrapText="1"/>
    </xf>
    <xf numFmtId="1" fontId="171" fillId="0" borderId="5" xfId="0" applyNumberFormat="1" applyFont="1" applyBorder="1" applyAlignment="1">
      <alignment horizontal="center" vertical="center"/>
    </xf>
    <xf numFmtId="166" fontId="171" fillId="0" borderId="11" xfId="0" applyNumberFormat="1" applyFont="1" applyBorder="1" applyAlignment="1">
      <alignment vertical="center"/>
    </xf>
    <xf numFmtId="166" fontId="137" fillId="0" borderId="20" xfId="0" applyNumberFormat="1" applyFont="1" applyBorder="1" applyAlignment="1">
      <alignment horizontal="center" vertical="center" wrapText="1"/>
    </xf>
    <xf numFmtId="0" fontId="183" fillId="0" borderId="5" xfId="0" applyFont="1" applyBorder="1" applyAlignment="1">
      <alignment vertical="center" wrapText="1"/>
    </xf>
    <xf numFmtId="165" fontId="160" fillId="0" borderId="0" xfId="996" applyNumberFormat="1" applyFont="1" applyAlignment="1">
      <alignment vertical="center" wrapText="1"/>
    </xf>
    <xf numFmtId="1" fontId="160" fillId="0" borderId="0" xfId="996" applyNumberFormat="1" applyFont="1" applyAlignment="1">
      <alignment vertical="center" wrapText="1"/>
    </xf>
    <xf numFmtId="0" fontId="160" fillId="0" borderId="0" xfId="996" applyFont="1" applyAlignment="1">
      <alignment vertical="center" wrapText="1"/>
    </xf>
    <xf numFmtId="49" fontId="72" fillId="0" borderId="5" xfId="996" applyNumberFormat="1" applyFont="1" applyBorder="1" applyAlignment="1">
      <alignment horizontal="center" vertical="center" wrapText="1"/>
    </xf>
    <xf numFmtId="0" fontId="72" fillId="0" borderId="5" xfId="996" applyFont="1" applyBorder="1" applyAlignment="1">
      <alignment horizontal="center" vertical="center" wrapText="1"/>
    </xf>
    <xf numFmtId="165" fontId="161" fillId="0" borderId="0" xfId="0" applyNumberFormat="1" applyFont="1" applyAlignment="1">
      <alignment wrapText="1"/>
    </xf>
    <xf numFmtId="49" fontId="161" fillId="0" borderId="0" xfId="0" applyNumberFormat="1" applyFont="1"/>
    <xf numFmtId="0" fontId="162" fillId="0" borderId="0" xfId="0" applyFont="1" applyAlignment="1">
      <alignment wrapText="1"/>
    </xf>
    <xf numFmtId="0" fontId="160" fillId="0" borderId="0" xfId="0" applyFont="1" applyAlignment="1">
      <alignment wrapText="1"/>
    </xf>
    <xf numFmtId="166" fontId="160" fillId="0" borderId="0" xfId="0" applyNumberFormat="1" applyFont="1"/>
    <xf numFmtId="0" fontId="159" fillId="0" borderId="0" xfId="0" applyFont="1"/>
    <xf numFmtId="165" fontId="165" fillId="0" borderId="66" xfId="0" applyNumberFormat="1" applyFont="1" applyBorder="1" applyAlignment="1">
      <alignment horizontal="center" vertical="center" wrapText="1"/>
    </xf>
    <xf numFmtId="14" fontId="165" fillId="0" borderId="66" xfId="0" applyNumberFormat="1" applyFont="1" applyBorder="1" applyAlignment="1">
      <alignment horizontal="center" vertical="center" wrapText="1"/>
    </xf>
    <xf numFmtId="0" fontId="178" fillId="0" borderId="46" xfId="0" applyFont="1" applyBorder="1" applyAlignment="1">
      <alignment horizontal="center" vertical="center" wrapText="1"/>
    </xf>
    <xf numFmtId="1" fontId="179" fillId="0" borderId="46" xfId="0" applyNumberFormat="1" applyFont="1" applyBorder="1" applyAlignment="1">
      <alignment horizontal="center" vertical="center"/>
    </xf>
    <xf numFmtId="0" fontId="179" fillId="0" borderId="46" xfId="0" applyFont="1" applyBorder="1" applyAlignment="1">
      <alignment horizontal="center" vertical="center" wrapText="1"/>
    </xf>
    <xf numFmtId="166" fontId="178" fillId="0" borderId="46" xfId="0" applyNumberFormat="1" applyFont="1" applyBorder="1" applyAlignment="1">
      <alignment horizontal="center" vertical="center" wrapText="1"/>
    </xf>
    <xf numFmtId="166" fontId="178" fillId="2" borderId="46" xfId="0" applyNumberFormat="1" applyFont="1" applyFill="1" applyBorder="1" applyAlignment="1">
      <alignment horizontal="center" vertical="center" wrapText="1"/>
    </xf>
    <xf numFmtId="0" fontId="179" fillId="0" borderId="87" xfId="0" applyFont="1" applyBorder="1" applyAlignment="1">
      <alignment horizontal="center" vertical="center" wrapText="1"/>
    </xf>
    <xf numFmtId="0" fontId="185" fillId="0" borderId="77" xfId="0" applyFont="1" applyBorder="1" applyAlignment="1">
      <alignment horizontal="center" vertical="center" wrapText="1"/>
    </xf>
    <xf numFmtId="168" fontId="185" fillId="0" borderId="46" xfId="0" applyNumberFormat="1" applyFont="1" applyBorder="1" applyAlignment="1">
      <alignment horizontal="center" vertical="center"/>
    </xf>
    <xf numFmtId="0" fontId="186" fillId="0" borderId="53" xfId="0" applyFont="1" applyBorder="1" applyAlignment="1">
      <alignment horizontal="center" vertical="center" wrapText="1"/>
    </xf>
    <xf numFmtId="166" fontId="186" fillId="0" borderId="53" xfId="0" applyNumberFormat="1" applyFont="1" applyBorder="1" applyAlignment="1">
      <alignment horizontal="center" vertical="center" wrapText="1"/>
    </xf>
    <xf numFmtId="0" fontId="187" fillId="0" borderId="77" xfId="0" applyFont="1" applyBorder="1" applyAlignment="1">
      <alignment horizontal="center" vertical="center" wrapText="1"/>
    </xf>
    <xf numFmtId="1" fontId="139" fillId="0" borderId="0" xfId="0" applyNumberFormat="1" applyFont="1" applyAlignment="1">
      <alignment horizontal="center" vertical="center"/>
    </xf>
    <xf numFmtId="14" fontId="139" fillId="0" borderId="0" xfId="0" applyNumberFormat="1" applyFont="1" applyAlignment="1">
      <alignment vertical="center"/>
    </xf>
    <xf numFmtId="0" fontId="188" fillId="0" borderId="11" xfId="0" applyFont="1" applyBorder="1" applyAlignment="1">
      <alignment horizontal="center" vertical="center" wrapText="1"/>
    </xf>
    <xf numFmtId="0" fontId="189" fillId="0" borderId="5" xfId="0" applyFont="1" applyBorder="1" applyAlignment="1">
      <alignment vertical="center" wrapText="1"/>
    </xf>
    <xf numFmtId="166" fontId="171" fillId="0" borderId="5" xfId="0" applyNumberFormat="1" applyFont="1" applyBorder="1" applyAlignment="1">
      <alignment horizontal="center" vertical="center"/>
    </xf>
    <xf numFmtId="0" fontId="190" fillId="0" borderId="5" xfId="0" applyFont="1" applyBorder="1" applyAlignment="1">
      <alignment horizontal="center" vertical="center" wrapText="1"/>
    </xf>
    <xf numFmtId="1" fontId="161" fillId="0" borderId="0" xfId="0" applyNumberFormat="1" applyFont="1"/>
    <xf numFmtId="0" fontId="160" fillId="25" borderId="0" xfId="0" applyFont="1" applyFill="1" applyAlignment="1">
      <alignment wrapText="1"/>
    </xf>
    <xf numFmtId="1" fontId="159" fillId="0" borderId="0" xfId="0" applyNumberFormat="1" applyFont="1" applyAlignment="1">
      <alignment wrapText="1"/>
    </xf>
    <xf numFmtId="165" fontId="166" fillId="0" borderId="0" xfId="0" applyNumberFormat="1" applyFont="1"/>
    <xf numFmtId="49" fontId="166" fillId="0" borderId="0" xfId="0" applyNumberFormat="1" applyFont="1"/>
    <xf numFmtId="0" fontId="166" fillId="0" borderId="0" xfId="0" applyFont="1"/>
  </cellXfs>
  <cellStyles count="997">
    <cellStyle name="_x0005__x001c_" xfId="655" xr:uid="{00000000-0005-0000-0000-000000000000}"/>
    <cellStyle name="_x0005__x001c_ 10" xfId="654" xr:uid="{00000000-0005-0000-0000-000001000000}"/>
    <cellStyle name="_x0005__x001c_ 102" xfId="663" xr:uid="{00000000-0005-0000-0000-000002000000}"/>
    <cellStyle name="_x0005__x001c_ 103" xfId="653" xr:uid="{00000000-0005-0000-0000-000003000000}"/>
    <cellStyle name="_x0005__x001c_ 14" xfId="661" xr:uid="{00000000-0005-0000-0000-000004000000}"/>
    <cellStyle name=" 2" xfId="666" xr:uid="{00000000-0005-0000-0000-000005000000}"/>
    <cellStyle name="_x0005__x001c_ 2" xfId="15" xr:uid="{00000000-0005-0000-0000-000006000000}"/>
    <cellStyle name="_x0005__x001c_ 3" xfId="652" xr:uid="{00000000-0005-0000-0000-000007000000}"/>
    <cellStyle name="???????????&quot;??09.xls?ёк???Ё&lt;?????ш)??м'???????????????????????????????????????" xfId="658" xr:uid="{00000000-0005-0000-0000-000008000000}"/>
    <cellStyle name="_5__1c_" xfId="659" xr:uid="{00000000-0005-0000-0000-000009000000}"/>
    <cellStyle name="Accent" xfId="526" xr:uid="{00000000-0005-0000-0000-00000A000000}"/>
    <cellStyle name="Accent 1" xfId="527" xr:uid="{00000000-0005-0000-0000-00000B000000}"/>
    <cellStyle name="Accent 1 2" xfId="550" xr:uid="{00000000-0005-0000-0000-00000C000000}"/>
    <cellStyle name="Accent 1 3" xfId="616" xr:uid="{00000000-0005-0000-0000-00000D000000}"/>
    <cellStyle name="Accent 1 5" xfId="617" xr:uid="{00000000-0005-0000-0000-00000E000000}"/>
    <cellStyle name="Accent 2" xfId="528" xr:uid="{00000000-0005-0000-0000-00000F000000}"/>
    <cellStyle name="Accent 2 2" xfId="551" xr:uid="{00000000-0005-0000-0000-000010000000}"/>
    <cellStyle name="Accent 2 3" xfId="618" xr:uid="{00000000-0005-0000-0000-000011000000}"/>
    <cellStyle name="Accent 2 6" xfId="619" xr:uid="{00000000-0005-0000-0000-000012000000}"/>
    <cellStyle name="Accent 3" xfId="529" xr:uid="{00000000-0005-0000-0000-000013000000}"/>
    <cellStyle name="Accent 3 2" xfId="552" xr:uid="{00000000-0005-0000-0000-000014000000}"/>
    <cellStyle name="Accent 3 3" xfId="620" xr:uid="{00000000-0005-0000-0000-000015000000}"/>
    <cellStyle name="Accent 3 7" xfId="621" xr:uid="{00000000-0005-0000-0000-000016000000}"/>
    <cellStyle name="Accent 4" xfId="549" xr:uid="{00000000-0005-0000-0000-000017000000}"/>
    <cellStyle name="Accent 4 2" xfId="622" xr:uid="{00000000-0005-0000-0000-000018000000}"/>
    <cellStyle name="Accent 5" xfId="615" xr:uid="{00000000-0005-0000-0000-000019000000}"/>
    <cellStyle name="Bad" xfId="530" xr:uid="{00000000-0005-0000-0000-00001A000000}"/>
    <cellStyle name="Bad 2" xfId="553" xr:uid="{00000000-0005-0000-0000-00001B000000}"/>
    <cellStyle name="Bad 3" xfId="623" xr:uid="{00000000-0005-0000-0000-00001C000000}"/>
    <cellStyle name="Bad 8" xfId="624" xr:uid="{00000000-0005-0000-0000-00001D000000}"/>
    <cellStyle name="Default" xfId="625" xr:uid="{00000000-0005-0000-0000-00001E000000}"/>
    <cellStyle name="Error" xfId="531" xr:uid="{00000000-0005-0000-0000-00001F000000}"/>
    <cellStyle name="Error 2" xfId="554" xr:uid="{00000000-0005-0000-0000-000020000000}"/>
    <cellStyle name="Error 3" xfId="626" xr:uid="{00000000-0005-0000-0000-000021000000}"/>
    <cellStyle name="Error 9" xfId="627" xr:uid="{00000000-0005-0000-0000-000022000000}"/>
    <cellStyle name="Excel Built-in Excel Built-in E" xfId="669" xr:uid="{00000000-0005-0000-0000-000023000000}"/>
    <cellStyle name="Excel Built-in Excel Built-in Excel Built-in E" xfId="657" xr:uid="{00000000-0005-0000-0000-000024000000}"/>
    <cellStyle name="Excel Built-in Excel Built-in Excel Built-in Excel Built-in Excel Built-in Excel Built-in Excel Built-in Excel Built-in Excel Built-in Excel Built-in Excel Built-in Excel Built-in  3" xfId="656" xr:uid="{00000000-0005-0000-0000-000025000000}"/>
    <cellStyle name="Excel Built-in Excel Built-in Excel Built-in Normal" xfId="16" xr:uid="{00000000-0005-0000-0000-000026000000}"/>
    <cellStyle name="Excel Built-in Excel Built-in Normal" xfId="17" xr:uid="{00000000-0005-0000-0000-000027000000}"/>
    <cellStyle name="Excel Built-in Normal" xfId="7" xr:uid="{00000000-0005-0000-0000-000028000000}"/>
    <cellStyle name="Excel Built-in Normal 1" xfId="578" xr:uid="{00000000-0005-0000-0000-000029000000}"/>
    <cellStyle name="Excel Built-in Normal 1 2" xfId="775" xr:uid="{00000000-0005-0000-0000-00002A000000}"/>
    <cellStyle name="Excel Built-in Normal 1 3" xfId="959" xr:uid="{00000000-0005-0000-0000-00002B000000}"/>
    <cellStyle name="Excel Built-in Normal 2" xfId="582" xr:uid="{00000000-0005-0000-0000-00002C000000}"/>
    <cellStyle name="Excel Built-in Normal 2 2" xfId="583" xr:uid="{00000000-0005-0000-0000-00002D000000}"/>
    <cellStyle name="Excel Built-in Normal 2 3" xfId="927" xr:uid="{00000000-0005-0000-0000-00002E000000}"/>
    <cellStyle name="Excel Built-in Normal 3" xfId="584" xr:uid="{00000000-0005-0000-0000-00002F000000}"/>
    <cellStyle name="Excel Built-in Normal 3 2" xfId="928" xr:uid="{00000000-0005-0000-0000-000030000000}"/>
    <cellStyle name="Excel Built-in Normal 3 3" xfId="918" xr:uid="{00000000-0005-0000-0000-000031000000}"/>
    <cellStyle name="Excel Built-in Normal 4" xfId="585" xr:uid="{00000000-0005-0000-0000-000032000000}"/>
    <cellStyle name="Excel Built-in Normal 4 2" xfId="962" xr:uid="{00000000-0005-0000-0000-000033000000}"/>
    <cellStyle name="Excel Built-in Normal 5" xfId="610" xr:uid="{00000000-0005-0000-0000-000034000000}"/>
    <cellStyle name="Excel Built-in Normal 5 2" xfId="981" xr:uid="{00000000-0005-0000-0000-000035000000}"/>
    <cellStyle name="Excel Built-in Normal 6" xfId="628" xr:uid="{00000000-0005-0000-0000-000036000000}"/>
    <cellStyle name="Excel Built-in Normal 7" xfId="662" xr:uid="{00000000-0005-0000-0000-000037000000}"/>
    <cellStyle name="Excel_BuiltIn_Пояснение" xfId="18" xr:uid="{00000000-0005-0000-0000-000038000000}"/>
    <cellStyle name="Footnote" xfId="532" xr:uid="{00000000-0005-0000-0000-000039000000}"/>
    <cellStyle name="Footnote 10" xfId="630" xr:uid="{00000000-0005-0000-0000-00003A000000}"/>
    <cellStyle name="Footnote 2" xfId="555" xr:uid="{00000000-0005-0000-0000-00003B000000}"/>
    <cellStyle name="Footnote 3" xfId="629" xr:uid="{00000000-0005-0000-0000-00003C000000}"/>
    <cellStyle name="Good" xfId="533" xr:uid="{00000000-0005-0000-0000-00003D000000}"/>
    <cellStyle name="Good 11" xfId="632" xr:uid="{00000000-0005-0000-0000-00003E000000}"/>
    <cellStyle name="Good 2" xfId="556" xr:uid="{00000000-0005-0000-0000-00003F000000}"/>
    <cellStyle name="Good 3" xfId="631" xr:uid="{00000000-0005-0000-0000-000040000000}"/>
    <cellStyle name="Heading" xfId="534" xr:uid="{00000000-0005-0000-0000-000041000000}"/>
    <cellStyle name="Heading 1" xfId="535" xr:uid="{00000000-0005-0000-0000-000042000000}"/>
    <cellStyle name="Heading 1 13" xfId="635" xr:uid="{00000000-0005-0000-0000-000043000000}"/>
    <cellStyle name="Heading 1 2" xfId="558" xr:uid="{00000000-0005-0000-0000-000044000000}"/>
    <cellStyle name="Heading 1 3" xfId="634" xr:uid="{00000000-0005-0000-0000-000045000000}"/>
    <cellStyle name="Heading 12" xfId="636" xr:uid="{00000000-0005-0000-0000-000046000000}"/>
    <cellStyle name="Heading 2" xfId="536" xr:uid="{00000000-0005-0000-0000-000047000000}"/>
    <cellStyle name="Heading 2 14" xfId="638" xr:uid="{00000000-0005-0000-0000-000048000000}"/>
    <cellStyle name="Heading 2 2" xfId="559" xr:uid="{00000000-0005-0000-0000-000049000000}"/>
    <cellStyle name="Heading 2 3" xfId="637" xr:uid="{00000000-0005-0000-0000-00004A000000}"/>
    <cellStyle name="Heading 3" xfId="557" xr:uid="{00000000-0005-0000-0000-00004B000000}"/>
    <cellStyle name="Heading 4" xfId="633" xr:uid="{00000000-0005-0000-0000-00004C000000}"/>
    <cellStyle name="Hyperlink" xfId="537" xr:uid="{00000000-0005-0000-0000-00004D000000}"/>
    <cellStyle name="Hyperlink 15" xfId="640" xr:uid="{00000000-0005-0000-0000-00004E000000}"/>
    <cellStyle name="Hyperlink 2" xfId="560" xr:uid="{00000000-0005-0000-0000-00004F000000}"/>
    <cellStyle name="Hyperlink 3" xfId="639" xr:uid="{00000000-0005-0000-0000-000050000000}"/>
    <cellStyle name="Neutral" xfId="538" xr:uid="{00000000-0005-0000-0000-000051000000}"/>
    <cellStyle name="Neutral 16" xfId="642" xr:uid="{00000000-0005-0000-0000-000052000000}"/>
    <cellStyle name="Neutral 2" xfId="561" xr:uid="{00000000-0005-0000-0000-000053000000}"/>
    <cellStyle name="Neutral 3" xfId="641" xr:uid="{00000000-0005-0000-0000-000054000000}"/>
    <cellStyle name="Normal" xfId="996" xr:uid="{C825543A-11BD-4948-BC78-95767145D50B}"/>
    <cellStyle name="Note" xfId="539" xr:uid="{00000000-0005-0000-0000-000055000000}"/>
    <cellStyle name="Note 17" xfId="644" xr:uid="{00000000-0005-0000-0000-000056000000}"/>
    <cellStyle name="Note 2" xfId="562" xr:uid="{00000000-0005-0000-0000-000057000000}"/>
    <cellStyle name="Note 3" xfId="643" xr:uid="{00000000-0005-0000-0000-000058000000}"/>
    <cellStyle name="Result" xfId="645" xr:uid="{00000000-0005-0000-0000-000059000000}"/>
    <cellStyle name="Status" xfId="540" xr:uid="{00000000-0005-0000-0000-00005A000000}"/>
    <cellStyle name="Status 18" xfId="647" xr:uid="{00000000-0005-0000-0000-00005B000000}"/>
    <cellStyle name="Status 2" xfId="563" xr:uid="{00000000-0005-0000-0000-00005C000000}"/>
    <cellStyle name="Status 3" xfId="646" xr:uid="{00000000-0005-0000-0000-00005D000000}"/>
    <cellStyle name="TableStyleLight1" xfId="1" xr:uid="{00000000-0005-0000-0000-00005E000000}"/>
    <cellStyle name="TableStyleLight1 2" xfId="9" xr:uid="{00000000-0005-0000-0000-00005F000000}"/>
    <cellStyle name="TableStyleLight1 2 2" xfId="586" xr:uid="{00000000-0005-0000-0000-000060000000}"/>
    <cellStyle name="TableStyleLight1 2 2 2" xfId="686" xr:uid="{00000000-0005-0000-0000-000061000000}"/>
    <cellStyle name="TableStyleLight1 2 2 2 2" xfId="963" xr:uid="{00000000-0005-0000-0000-000062000000}"/>
    <cellStyle name="TableStyleLight1 2 2 3" xfId="930" xr:uid="{00000000-0005-0000-0000-000063000000}"/>
    <cellStyle name="TableStyleLight1 3" xfId="13" xr:uid="{00000000-0005-0000-0000-000064000000}"/>
    <cellStyle name="TableStyleLight1 3 2" xfId="20" xr:uid="{00000000-0005-0000-0000-000065000000}"/>
    <cellStyle name="TableStyleLight1 3 2 2" xfId="588" xr:uid="{00000000-0005-0000-0000-000066000000}"/>
    <cellStyle name="TableStyleLight1 3 3" xfId="19" xr:uid="{00000000-0005-0000-0000-000067000000}"/>
    <cellStyle name="TableStyleLight1 3 3 2" xfId="964" xr:uid="{00000000-0005-0000-0000-000068000000}"/>
    <cellStyle name="TableStyleLight1 3 3 3" xfId="687" xr:uid="{00000000-0005-0000-0000-000069000000}"/>
    <cellStyle name="TableStyleLight1 3 4" xfId="587" xr:uid="{00000000-0005-0000-0000-00006A000000}"/>
    <cellStyle name="TableStyleLight1 3 4 2" xfId="931" xr:uid="{00000000-0005-0000-0000-00006B000000}"/>
    <cellStyle name="TableStyleLight1 4" xfId="21" xr:uid="{00000000-0005-0000-0000-00006C000000}"/>
    <cellStyle name="TableStyleLight1 4 2" xfId="589" xr:uid="{00000000-0005-0000-0000-00006D000000}"/>
    <cellStyle name="TableStyleLight1 4 3" xfId="929" xr:uid="{00000000-0005-0000-0000-00006E000000}"/>
    <cellStyle name="TableStyleLight1 5" xfId="22" xr:uid="{00000000-0005-0000-0000-00006F000000}"/>
    <cellStyle name="TableStyleLight1 5 2" xfId="671" xr:uid="{00000000-0005-0000-0000-000070000000}"/>
    <cellStyle name="TableStyleLight1 6" xfId="8" xr:uid="{00000000-0005-0000-0000-000071000000}"/>
    <cellStyle name="Text" xfId="541" xr:uid="{00000000-0005-0000-0000-000072000000}"/>
    <cellStyle name="Text 19" xfId="649" xr:uid="{00000000-0005-0000-0000-000073000000}"/>
    <cellStyle name="Text 2" xfId="564" xr:uid="{00000000-0005-0000-0000-000074000000}"/>
    <cellStyle name="Text 3" xfId="648" xr:uid="{00000000-0005-0000-0000-000075000000}"/>
    <cellStyle name="Warning" xfId="542" xr:uid="{00000000-0005-0000-0000-000076000000}"/>
    <cellStyle name="Warning 2" xfId="565" xr:uid="{00000000-0005-0000-0000-000077000000}"/>
    <cellStyle name="Warning 20" xfId="651" xr:uid="{00000000-0005-0000-0000-000078000000}"/>
    <cellStyle name="Warning 3" xfId="650" xr:uid="{00000000-0005-0000-0000-000079000000}"/>
    <cellStyle name="Акцент1 2" xfId="23" xr:uid="{00000000-0005-0000-0000-00007A000000}"/>
    <cellStyle name="Акцент1 2 2" xfId="688" xr:uid="{00000000-0005-0000-0000-00007B000000}"/>
    <cellStyle name="Акцент2 2" xfId="24" xr:uid="{00000000-0005-0000-0000-00007C000000}"/>
    <cellStyle name="Акцент2 2 2" xfId="689" xr:uid="{00000000-0005-0000-0000-00007D000000}"/>
    <cellStyle name="Акцент3 2" xfId="25" xr:uid="{00000000-0005-0000-0000-00007E000000}"/>
    <cellStyle name="Акцент3 2 2" xfId="690" xr:uid="{00000000-0005-0000-0000-00007F000000}"/>
    <cellStyle name="Акцент4 2" xfId="26" xr:uid="{00000000-0005-0000-0000-000080000000}"/>
    <cellStyle name="Акцент4 2 2" xfId="691" xr:uid="{00000000-0005-0000-0000-000081000000}"/>
    <cellStyle name="Акцент5 2" xfId="27" xr:uid="{00000000-0005-0000-0000-000082000000}"/>
    <cellStyle name="Акцент5 2 2" xfId="692" xr:uid="{00000000-0005-0000-0000-000083000000}"/>
    <cellStyle name="Акцент6 2" xfId="28" xr:uid="{00000000-0005-0000-0000-000084000000}"/>
    <cellStyle name="Акцент6 2 2" xfId="693" xr:uid="{00000000-0005-0000-0000-000085000000}"/>
    <cellStyle name="Ввод  2" xfId="29" xr:uid="{00000000-0005-0000-0000-000086000000}"/>
    <cellStyle name="Ввод  2 2" xfId="604" xr:uid="{00000000-0005-0000-0000-000087000000}"/>
    <cellStyle name="Ввод  2 2 2" xfId="933" xr:uid="{00000000-0005-0000-0000-000088000000}"/>
    <cellStyle name="Ввод  2 2 3" xfId="694" xr:uid="{00000000-0005-0000-0000-000089000000}"/>
    <cellStyle name="Ввод  2 3" xfId="932" xr:uid="{00000000-0005-0000-0000-00008A000000}"/>
    <cellStyle name="Вывод 2" xfId="30" xr:uid="{00000000-0005-0000-0000-00008B000000}"/>
    <cellStyle name="Вывод 2 2" xfId="605" xr:uid="{00000000-0005-0000-0000-00008C000000}"/>
    <cellStyle name="Вывод 2 2 2" xfId="935" xr:uid="{00000000-0005-0000-0000-00008D000000}"/>
    <cellStyle name="Вывод 2 2 3" xfId="695" xr:uid="{00000000-0005-0000-0000-00008E000000}"/>
    <cellStyle name="Вывод 2 3" xfId="934" xr:uid="{00000000-0005-0000-0000-00008F000000}"/>
    <cellStyle name="Вычисление 2" xfId="31" xr:uid="{00000000-0005-0000-0000-000090000000}"/>
    <cellStyle name="Вычисление 2 2" xfId="606" xr:uid="{00000000-0005-0000-0000-000091000000}"/>
    <cellStyle name="Вычисление 2 2 2" xfId="937" xr:uid="{00000000-0005-0000-0000-000092000000}"/>
    <cellStyle name="Вычисление 2 2 3" xfId="696" xr:uid="{00000000-0005-0000-0000-000093000000}"/>
    <cellStyle name="Вычисление 2 3" xfId="936" xr:uid="{00000000-0005-0000-0000-000094000000}"/>
    <cellStyle name="Гиперссылка" xfId="2" builtinId="8"/>
    <cellStyle name="Гиперссылка 2" xfId="10" xr:uid="{00000000-0005-0000-0000-000096000000}"/>
    <cellStyle name="Гиперссылка 2 10" xfId="570" xr:uid="{00000000-0005-0000-0000-000097000000}"/>
    <cellStyle name="Гиперссылка 2 2" xfId="32" xr:uid="{00000000-0005-0000-0000-000098000000}"/>
    <cellStyle name="Гиперссылка 2 2 2" xfId="33" xr:uid="{00000000-0005-0000-0000-000099000000}"/>
    <cellStyle name="Гиперссылка 2 2 2 2" xfId="965" xr:uid="{00000000-0005-0000-0000-00009A000000}"/>
    <cellStyle name="Гиперссылка 2 2 2 3" xfId="697" xr:uid="{00000000-0005-0000-0000-00009B000000}"/>
    <cellStyle name="Гиперссылка 2 2 3" xfId="543" xr:uid="{00000000-0005-0000-0000-00009C000000}"/>
    <cellStyle name="Гиперссылка 2 2 3 2" xfId="938" xr:uid="{00000000-0005-0000-0000-00009D000000}"/>
    <cellStyle name="Гиперссылка 2 2 4" xfId="611" xr:uid="{00000000-0005-0000-0000-00009E000000}"/>
    <cellStyle name="Гиперссылка 2 3" xfId="34" xr:uid="{00000000-0005-0000-0000-00009F000000}"/>
    <cellStyle name="Гиперссылка 2 3 2" xfId="35" xr:uid="{00000000-0005-0000-0000-0000A0000000}"/>
    <cellStyle name="Гиперссылка 2 3 2 2" xfId="966" xr:uid="{00000000-0005-0000-0000-0000A1000000}"/>
    <cellStyle name="Гиперссылка 2 3 3" xfId="939" xr:uid="{00000000-0005-0000-0000-0000A2000000}"/>
    <cellStyle name="Гиперссылка 2 4" xfId="36" xr:uid="{00000000-0005-0000-0000-0000A3000000}"/>
    <cellStyle name="Гиперссылка 2 4 2" xfId="590" xr:uid="{00000000-0005-0000-0000-0000A4000000}"/>
    <cellStyle name="Гиперссылка 2 4 2 2" xfId="967" xr:uid="{00000000-0005-0000-0000-0000A5000000}"/>
    <cellStyle name="Гиперссылка 2 4 2 3" xfId="698" xr:uid="{00000000-0005-0000-0000-0000A6000000}"/>
    <cellStyle name="Гиперссылка 2 4 3" xfId="940" xr:uid="{00000000-0005-0000-0000-0000A7000000}"/>
    <cellStyle name="Гиперссылка 2 5" xfId="37" xr:uid="{00000000-0005-0000-0000-0000A8000000}"/>
    <cellStyle name="Гиперссылка 2 5 2" xfId="699" xr:uid="{00000000-0005-0000-0000-0000A9000000}"/>
    <cellStyle name="Гиперссылка 2 6" xfId="38" xr:uid="{00000000-0005-0000-0000-0000AA000000}"/>
    <cellStyle name="Гиперссылка 2 6 2" xfId="700" xr:uid="{00000000-0005-0000-0000-0000AB000000}"/>
    <cellStyle name="Гиперссылка 2 7" xfId="39" xr:uid="{00000000-0005-0000-0000-0000AC000000}"/>
    <cellStyle name="Гиперссылка 2 7 2" xfId="672" xr:uid="{00000000-0005-0000-0000-0000AD000000}"/>
    <cellStyle name="Гиперссылка 2 8" xfId="40" xr:uid="{00000000-0005-0000-0000-0000AE000000}"/>
    <cellStyle name="Гиперссылка 2 9" xfId="41" xr:uid="{00000000-0005-0000-0000-0000AF000000}"/>
    <cellStyle name="Гиперссылка 3" xfId="11" xr:uid="{00000000-0005-0000-0000-0000B0000000}"/>
    <cellStyle name="Гиперссылка 3 2" xfId="42" xr:uid="{00000000-0005-0000-0000-0000B1000000}"/>
    <cellStyle name="Гиперссылка 3 2 2" xfId="43" xr:uid="{00000000-0005-0000-0000-0000B2000000}"/>
    <cellStyle name="Гиперссылка 3 2 3" xfId="702" xr:uid="{00000000-0005-0000-0000-0000B3000000}"/>
    <cellStyle name="Гиперссылка 3 3" xfId="44" xr:uid="{00000000-0005-0000-0000-0000B4000000}"/>
    <cellStyle name="Гиперссылка 3 3 2" xfId="45" xr:uid="{00000000-0005-0000-0000-0000B5000000}"/>
    <cellStyle name="Гиперссылка 3 3 3" xfId="703" xr:uid="{00000000-0005-0000-0000-0000B6000000}"/>
    <cellStyle name="Гиперссылка 3 4" xfId="46" xr:uid="{00000000-0005-0000-0000-0000B7000000}"/>
    <cellStyle name="Гиперссылка 3 4 2" xfId="701" xr:uid="{00000000-0005-0000-0000-0000B8000000}"/>
    <cellStyle name="Гиперссылка 3 5" xfId="47" xr:uid="{00000000-0005-0000-0000-0000B9000000}"/>
    <cellStyle name="Гиперссылка 3 6" xfId="48" xr:uid="{00000000-0005-0000-0000-0000BA000000}"/>
    <cellStyle name="Гиперссылка 4" xfId="211" xr:uid="{00000000-0005-0000-0000-0000BB000000}"/>
    <cellStyle name="Гиперссылка 4 2" xfId="576" xr:uid="{00000000-0005-0000-0000-0000BC000000}"/>
    <cellStyle name="Гиперссылка 4 2 2" xfId="742" xr:uid="{00000000-0005-0000-0000-0000BD000000}"/>
    <cellStyle name="Гиперссылка 4 3" xfId="591" xr:uid="{00000000-0005-0000-0000-0000BE000000}"/>
    <cellStyle name="Гиперссылка 4 4" xfId="600" xr:uid="{00000000-0005-0000-0000-0000BF000000}"/>
    <cellStyle name="Гиперссылка 5" xfId="577" xr:uid="{00000000-0005-0000-0000-0000C0000000}"/>
    <cellStyle name="Гиперссылка 6" xfId="569" xr:uid="{00000000-0005-0000-0000-0000C1000000}"/>
    <cellStyle name="Гиперссылка 7" xfId="49" xr:uid="{00000000-0005-0000-0000-0000C2000000}"/>
    <cellStyle name="Заголовок 1 2" xfId="50" xr:uid="{00000000-0005-0000-0000-0000C3000000}"/>
    <cellStyle name="Заголовок 1 2 2" xfId="704" xr:uid="{00000000-0005-0000-0000-0000C4000000}"/>
    <cellStyle name="Заголовок 2 2" xfId="51" xr:uid="{00000000-0005-0000-0000-0000C5000000}"/>
    <cellStyle name="Заголовок 2 2 2" xfId="705" xr:uid="{00000000-0005-0000-0000-0000C6000000}"/>
    <cellStyle name="Заголовок 3 2" xfId="52" xr:uid="{00000000-0005-0000-0000-0000C7000000}"/>
    <cellStyle name="Заголовок 3 2 2" xfId="706" xr:uid="{00000000-0005-0000-0000-0000C8000000}"/>
    <cellStyle name="Заголовок 4 2" xfId="53" xr:uid="{00000000-0005-0000-0000-0000C9000000}"/>
    <cellStyle name="Заголовок 4 2 2" xfId="707" xr:uid="{00000000-0005-0000-0000-0000CA000000}"/>
    <cellStyle name="Итог 2" xfId="54" xr:uid="{00000000-0005-0000-0000-0000CB000000}"/>
    <cellStyle name="Итог 2 2" xfId="607" xr:uid="{00000000-0005-0000-0000-0000CC000000}"/>
    <cellStyle name="Итог 2 2 2" xfId="942" xr:uid="{00000000-0005-0000-0000-0000CD000000}"/>
    <cellStyle name="Итог 2 2 3" xfId="708" xr:uid="{00000000-0005-0000-0000-0000CE000000}"/>
    <cellStyle name="Итог 2 3" xfId="941" xr:uid="{00000000-0005-0000-0000-0000CF000000}"/>
    <cellStyle name="Контрольная ячейка 2" xfId="55" xr:uid="{00000000-0005-0000-0000-0000D0000000}"/>
    <cellStyle name="Контрольная ячейка 2 2" xfId="709" xr:uid="{00000000-0005-0000-0000-0000D1000000}"/>
    <cellStyle name="Название 2" xfId="56" xr:uid="{00000000-0005-0000-0000-0000D2000000}"/>
    <cellStyle name="Название 2 2" xfId="710" xr:uid="{00000000-0005-0000-0000-0000D3000000}"/>
    <cellStyle name="Нейтральный 2" xfId="57" xr:uid="{00000000-0005-0000-0000-0000D4000000}"/>
    <cellStyle name="Нейтральный 2 2" xfId="711" xr:uid="{00000000-0005-0000-0000-0000D5000000}"/>
    <cellStyle name="Обычный" xfId="0" builtinId="0"/>
    <cellStyle name="Обычный 10" xfId="548" xr:uid="{00000000-0005-0000-0000-0000D7000000}"/>
    <cellStyle name="Обычный 10 17 2" xfId="741" xr:uid="{00000000-0005-0000-0000-0000D8000000}"/>
    <cellStyle name="Обычный 10 2" xfId="58" xr:uid="{00000000-0005-0000-0000-0000D9000000}"/>
    <cellStyle name="Обычный 10 2 2" xfId="160" xr:uid="{00000000-0005-0000-0000-0000DA000000}"/>
    <cellStyle name="Обычный 10 2 2 2" xfId="265" xr:uid="{00000000-0005-0000-0000-0000DB000000}"/>
    <cellStyle name="Обычный 10 2 2 3" xfId="369" xr:uid="{00000000-0005-0000-0000-0000DC000000}"/>
    <cellStyle name="Обычный 10 2 2 4" xfId="473" xr:uid="{00000000-0005-0000-0000-0000DD000000}"/>
    <cellStyle name="Обычный 10 2 3" xfId="214" xr:uid="{00000000-0005-0000-0000-0000DE000000}"/>
    <cellStyle name="Обычный 10 2 4" xfId="318" xr:uid="{00000000-0005-0000-0000-0000DF000000}"/>
    <cellStyle name="Обычный 10 2 5" xfId="422" xr:uid="{00000000-0005-0000-0000-0000E0000000}"/>
    <cellStyle name="Обычный 10 3" xfId="59" xr:uid="{00000000-0005-0000-0000-0000E1000000}"/>
    <cellStyle name="Обычный 10 3 2" xfId="161" xr:uid="{00000000-0005-0000-0000-0000E2000000}"/>
    <cellStyle name="Обычный 10 3 2 2" xfId="266" xr:uid="{00000000-0005-0000-0000-0000E3000000}"/>
    <cellStyle name="Обычный 10 3 2 3" xfId="370" xr:uid="{00000000-0005-0000-0000-0000E4000000}"/>
    <cellStyle name="Обычный 10 3 2 4" xfId="474" xr:uid="{00000000-0005-0000-0000-0000E5000000}"/>
    <cellStyle name="Обычный 10 3 3" xfId="215" xr:uid="{00000000-0005-0000-0000-0000E6000000}"/>
    <cellStyle name="Обычный 10 3 4" xfId="319" xr:uid="{00000000-0005-0000-0000-0000E7000000}"/>
    <cellStyle name="Обычный 10 3 5" xfId="423" xr:uid="{00000000-0005-0000-0000-0000E8000000}"/>
    <cellStyle name="Обычный 11" xfId="609" xr:uid="{00000000-0005-0000-0000-0000E9000000}"/>
    <cellStyle name="Обычный 11 2" xfId="906" xr:uid="{00000000-0005-0000-0000-0000EA000000}"/>
    <cellStyle name="Обычный 117" xfId="60" xr:uid="{00000000-0005-0000-0000-0000EB000000}"/>
    <cellStyle name="Обычный 117 2" xfId="776" xr:uid="{00000000-0005-0000-0000-0000EC000000}"/>
    <cellStyle name="Обычный 117 3" xfId="960" xr:uid="{00000000-0005-0000-0000-0000ED000000}"/>
    <cellStyle name="Обычный 12" xfId="614" xr:uid="{00000000-0005-0000-0000-0000EE000000}"/>
    <cellStyle name="Обычный 12 2" xfId="61" xr:uid="{00000000-0005-0000-0000-0000EF000000}"/>
    <cellStyle name="Обычный 12 2 2" xfId="162" xr:uid="{00000000-0005-0000-0000-0000F0000000}"/>
    <cellStyle name="Обычный 12 2 2 2" xfId="267" xr:uid="{00000000-0005-0000-0000-0000F1000000}"/>
    <cellStyle name="Обычный 12 2 2 3" xfId="371" xr:uid="{00000000-0005-0000-0000-0000F2000000}"/>
    <cellStyle name="Обычный 12 2 2 4" xfId="475" xr:uid="{00000000-0005-0000-0000-0000F3000000}"/>
    <cellStyle name="Обычный 12 2 3" xfId="216" xr:uid="{00000000-0005-0000-0000-0000F4000000}"/>
    <cellStyle name="Обычный 12 2 4" xfId="320" xr:uid="{00000000-0005-0000-0000-0000F5000000}"/>
    <cellStyle name="Обычный 12 2 5" xfId="424" xr:uid="{00000000-0005-0000-0000-0000F6000000}"/>
    <cellStyle name="Обычный 13" xfId="917" xr:uid="{00000000-0005-0000-0000-0000F7000000}"/>
    <cellStyle name="Обычный 13 2" xfId="62" xr:uid="{00000000-0005-0000-0000-0000F8000000}"/>
    <cellStyle name="Обычный 13 2 2" xfId="163" xr:uid="{00000000-0005-0000-0000-0000F9000000}"/>
    <cellStyle name="Обычный 13 2 2 2" xfId="268" xr:uid="{00000000-0005-0000-0000-0000FA000000}"/>
    <cellStyle name="Обычный 13 2 2 3" xfId="372" xr:uid="{00000000-0005-0000-0000-0000FB000000}"/>
    <cellStyle name="Обычный 13 2 2 4" xfId="476" xr:uid="{00000000-0005-0000-0000-0000FC000000}"/>
    <cellStyle name="Обычный 13 2 3" xfId="217" xr:uid="{00000000-0005-0000-0000-0000FD000000}"/>
    <cellStyle name="Обычный 13 2 4" xfId="321" xr:uid="{00000000-0005-0000-0000-0000FE000000}"/>
    <cellStyle name="Обычный 13 2 5" xfId="425" xr:uid="{00000000-0005-0000-0000-0000FF000000}"/>
    <cellStyle name="Обычный 14" xfId="921" xr:uid="{00000000-0005-0000-0000-000000010000}"/>
    <cellStyle name="Обычный 14 2" xfId="63" xr:uid="{00000000-0005-0000-0000-000001010000}"/>
    <cellStyle name="Обычный 14 2 2" xfId="164" xr:uid="{00000000-0005-0000-0000-000002010000}"/>
    <cellStyle name="Обычный 14 2 2 2" xfId="269" xr:uid="{00000000-0005-0000-0000-000003010000}"/>
    <cellStyle name="Обычный 14 2 2 3" xfId="373" xr:uid="{00000000-0005-0000-0000-000004010000}"/>
    <cellStyle name="Обычный 14 2 2 4" xfId="477" xr:uid="{00000000-0005-0000-0000-000005010000}"/>
    <cellStyle name="Обычный 14 2 3" xfId="218" xr:uid="{00000000-0005-0000-0000-000006010000}"/>
    <cellStyle name="Обычный 14 2 4" xfId="322" xr:uid="{00000000-0005-0000-0000-000007010000}"/>
    <cellStyle name="Обычный 14 2 5" xfId="426" xr:uid="{00000000-0005-0000-0000-000008010000}"/>
    <cellStyle name="Обычный 15" xfId="922" xr:uid="{00000000-0005-0000-0000-000009010000}"/>
    <cellStyle name="Обычный 15 2" xfId="64" xr:uid="{00000000-0005-0000-0000-00000A010000}"/>
    <cellStyle name="Обычный 15 2 2" xfId="165" xr:uid="{00000000-0005-0000-0000-00000B010000}"/>
    <cellStyle name="Обычный 15 2 2 2" xfId="270" xr:uid="{00000000-0005-0000-0000-00000C010000}"/>
    <cellStyle name="Обычный 15 2 2 3" xfId="374" xr:uid="{00000000-0005-0000-0000-00000D010000}"/>
    <cellStyle name="Обычный 15 2 2 4" xfId="478" xr:uid="{00000000-0005-0000-0000-00000E010000}"/>
    <cellStyle name="Обычный 15 2 3" xfId="219" xr:uid="{00000000-0005-0000-0000-00000F010000}"/>
    <cellStyle name="Обычный 15 2 4" xfId="323" xr:uid="{00000000-0005-0000-0000-000010010000}"/>
    <cellStyle name="Обычный 15 2 5" xfId="427" xr:uid="{00000000-0005-0000-0000-000011010000}"/>
    <cellStyle name="Обычный 16" xfId="925" xr:uid="{00000000-0005-0000-0000-000012010000}"/>
    <cellStyle name="Обычный 16 2" xfId="65" xr:uid="{00000000-0005-0000-0000-000013010000}"/>
    <cellStyle name="Обычный 16 2 2" xfId="166" xr:uid="{00000000-0005-0000-0000-000014010000}"/>
    <cellStyle name="Обычный 16 2 2 2" xfId="271" xr:uid="{00000000-0005-0000-0000-000015010000}"/>
    <cellStyle name="Обычный 16 2 2 3" xfId="375" xr:uid="{00000000-0005-0000-0000-000016010000}"/>
    <cellStyle name="Обычный 16 2 2 4" xfId="479" xr:uid="{00000000-0005-0000-0000-000017010000}"/>
    <cellStyle name="Обычный 16 2 3" xfId="220" xr:uid="{00000000-0005-0000-0000-000018010000}"/>
    <cellStyle name="Обычный 16 2 4" xfId="324" xr:uid="{00000000-0005-0000-0000-000019010000}"/>
    <cellStyle name="Обычный 16 2 5" xfId="428" xr:uid="{00000000-0005-0000-0000-00001A010000}"/>
    <cellStyle name="Обычный 17" xfId="670" xr:uid="{00000000-0005-0000-0000-00001B010000}"/>
    <cellStyle name="Обычный 17 2" xfId="66" xr:uid="{00000000-0005-0000-0000-00001C010000}"/>
    <cellStyle name="Обычный 17 2 2" xfId="167" xr:uid="{00000000-0005-0000-0000-00001D010000}"/>
    <cellStyle name="Обычный 17 2 2 2" xfId="272" xr:uid="{00000000-0005-0000-0000-00001E010000}"/>
    <cellStyle name="Обычный 17 2 2 3" xfId="376" xr:uid="{00000000-0005-0000-0000-00001F010000}"/>
    <cellStyle name="Обычный 17 2 2 4" xfId="480" xr:uid="{00000000-0005-0000-0000-000020010000}"/>
    <cellStyle name="Обычный 17 2 3" xfId="221" xr:uid="{00000000-0005-0000-0000-000021010000}"/>
    <cellStyle name="Обычный 17 2 4" xfId="325" xr:uid="{00000000-0005-0000-0000-000022010000}"/>
    <cellStyle name="Обычный 17 2 5" xfId="429" xr:uid="{00000000-0005-0000-0000-000023010000}"/>
    <cellStyle name="Обычный 18" xfId="667" xr:uid="{00000000-0005-0000-0000-000024010000}"/>
    <cellStyle name="Обычный 18 2" xfId="972" xr:uid="{00000000-0005-0000-0000-000025010000}"/>
    <cellStyle name="Обычный 19" xfId="978" xr:uid="{00000000-0005-0000-0000-000026010000}"/>
    <cellStyle name="Обычный 19 2" xfId="67" xr:uid="{00000000-0005-0000-0000-000027010000}"/>
    <cellStyle name="Обычный 19 2 2" xfId="168" xr:uid="{00000000-0005-0000-0000-000028010000}"/>
    <cellStyle name="Обычный 19 2 2 2" xfId="273" xr:uid="{00000000-0005-0000-0000-000029010000}"/>
    <cellStyle name="Обычный 19 2 2 3" xfId="377" xr:uid="{00000000-0005-0000-0000-00002A010000}"/>
    <cellStyle name="Обычный 19 2 2 4" xfId="481" xr:uid="{00000000-0005-0000-0000-00002B010000}"/>
    <cellStyle name="Обычный 19 2 3" xfId="222" xr:uid="{00000000-0005-0000-0000-00002C010000}"/>
    <cellStyle name="Обычный 19 2 4" xfId="326" xr:uid="{00000000-0005-0000-0000-00002D010000}"/>
    <cellStyle name="Обычный 19 2 5" xfId="430" xr:uid="{00000000-0005-0000-0000-00002E010000}"/>
    <cellStyle name="Обычный 2" xfId="5" xr:uid="{00000000-0005-0000-0000-00002F010000}"/>
    <cellStyle name="Обычный 2 10" xfId="68" xr:uid="{00000000-0005-0000-0000-000030010000}"/>
    <cellStyle name="Обычный 2 11" xfId="69" xr:uid="{00000000-0005-0000-0000-000031010000}"/>
    <cellStyle name="Обычный 2 12" xfId="566" xr:uid="{00000000-0005-0000-0000-000032010000}"/>
    <cellStyle name="Обычный 2 13" xfId="612" xr:uid="{00000000-0005-0000-0000-000033010000}"/>
    <cellStyle name="Обычный 2 19" xfId="524" xr:uid="{00000000-0005-0000-0000-000034010000}"/>
    <cellStyle name="Обычный 2 2" xfId="70" xr:uid="{00000000-0005-0000-0000-000035010000}"/>
    <cellStyle name="Обычный 2 2 2" xfId="71" xr:uid="{00000000-0005-0000-0000-000036010000}"/>
    <cellStyle name="Обычный 2 2 2 10" xfId="72" xr:uid="{00000000-0005-0000-0000-000037010000}"/>
    <cellStyle name="Обычный 2 2 2 10 2" xfId="169" xr:uid="{00000000-0005-0000-0000-000038010000}"/>
    <cellStyle name="Обычный 2 2 2 10 2 2" xfId="274" xr:uid="{00000000-0005-0000-0000-000039010000}"/>
    <cellStyle name="Обычный 2 2 2 10 2 3" xfId="378" xr:uid="{00000000-0005-0000-0000-00003A010000}"/>
    <cellStyle name="Обычный 2 2 2 10 2 4" xfId="482" xr:uid="{00000000-0005-0000-0000-00003B010000}"/>
    <cellStyle name="Обычный 2 2 2 10 3" xfId="223" xr:uid="{00000000-0005-0000-0000-00003C010000}"/>
    <cellStyle name="Обычный 2 2 2 10 4" xfId="327" xr:uid="{00000000-0005-0000-0000-00003D010000}"/>
    <cellStyle name="Обычный 2 2 2 10 5" xfId="431" xr:uid="{00000000-0005-0000-0000-00003E010000}"/>
    <cellStyle name="Обычный 2 2 2 8" xfId="73" xr:uid="{00000000-0005-0000-0000-00003F010000}"/>
    <cellStyle name="Обычный 2 2 2 8 2" xfId="170" xr:uid="{00000000-0005-0000-0000-000040010000}"/>
    <cellStyle name="Обычный 2 2 2 8 2 2" xfId="275" xr:uid="{00000000-0005-0000-0000-000041010000}"/>
    <cellStyle name="Обычный 2 2 2 8 2 3" xfId="379" xr:uid="{00000000-0005-0000-0000-000042010000}"/>
    <cellStyle name="Обычный 2 2 2 8 2 4" xfId="483" xr:uid="{00000000-0005-0000-0000-000043010000}"/>
    <cellStyle name="Обычный 2 2 2 8 3" xfId="224" xr:uid="{00000000-0005-0000-0000-000044010000}"/>
    <cellStyle name="Обычный 2 2 2 8 4" xfId="328" xr:uid="{00000000-0005-0000-0000-000045010000}"/>
    <cellStyle name="Обычный 2 2 2 8 5" xfId="432" xr:uid="{00000000-0005-0000-0000-000046010000}"/>
    <cellStyle name="Обычный 2 2 3" xfId="544" xr:uid="{00000000-0005-0000-0000-000047010000}"/>
    <cellStyle name="Обычный 2 2 3 2" xfId="944" xr:uid="{00000000-0005-0000-0000-000048010000}"/>
    <cellStyle name="Обычный 2 2 3 3" xfId="744" xr:uid="{00000000-0005-0000-0000-000049010000}"/>
    <cellStyle name="Обычный 2 2 3 4" xfId="712" xr:uid="{00000000-0005-0000-0000-00004A010000}"/>
    <cellStyle name="Обычный 2 2 4" xfId="568" xr:uid="{00000000-0005-0000-0000-00004B010000}"/>
    <cellStyle name="Обычный 2 2 5" xfId="613" xr:uid="{00000000-0005-0000-0000-00004C010000}"/>
    <cellStyle name="Обычный 2 3" xfId="14" xr:uid="{00000000-0005-0000-0000-00004D010000}"/>
    <cellStyle name="Обычный 2 3 10" xfId="421" xr:uid="{00000000-0005-0000-0000-00004E010000}"/>
    <cellStyle name="Обычный 2 3 11" xfId="572" xr:uid="{00000000-0005-0000-0000-00004F010000}"/>
    <cellStyle name="Обычный 2 3 12" xfId="579" xr:uid="{00000000-0005-0000-0000-000050010000}"/>
    <cellStyle name="Обычный 2 3 13" xfId="592" xr:uid="{00000000-0005-0000-0000-000051010000}"/>
    <cellStyle name="Обычный 2 3 14" xfId="665" xr:uid="{00000000-0005-0000-0000-000052010000}"/>
    <cellStyle name="Обычный 2 3 2" xfId="75" xr:uid="{00000000-0005-0000-0000-000053010000}"/>
    <cellStyle name="Обычный 2 3 2 2" xfId="76" xr:uid="{00000000-0005-0000-0000-000054010000}"/>
    <cellStyle name="Обычный 2 3 2 2 2" xfId="172" xr:uid="{00000000-0005-0000-0000-000055010000}"/>
    <cellStyle name="Обычный 2 3 2 2 2 2" xfId="277" xr:uid="{00000000-0005-0000-0000-000056010000}"/>
    <cellStyle name="Обычный 2 3 2 2 2 3" xfId="381" xr:uid="{00000000-0005-0000-0000-000057010000}"/>
    <cellStyle name="Обычный 2 3 2 2 2 4" xfId="485" xr:uid="{00000000-0005-0000-0000-000058010000}"/>
    <cellStyle name="Обычный 2 3 2 2 3" xfId="226" xr:uid="{00000000-0005-0000-0000-000059010000}"/>
    <cellStyle name="Обычный 2 3 2 2 4" xfId="330" xr:uid="{00000000-0005-0000-0000-00005A010000}"/>
    <cellStyle name="Обычный 2 3 2 2 5" xfId="434" xr:uid="{00000000-0005-0000-0000-00005B010000}"/>
    <cellStyle name="Обычный 2 3 2 2 6" xfId="713" xr:uid="{00000000-0005-0000-0000-00005C010000}"/>
    <cellStyle name="Обычный 2 3 2 3" xfId="171" xr:uid="{00000000-0005-0000-0000-00005D010000}"/>
    <cellStyle name="Обычный 2 3 2 3 2" xfId="276" xr:uid="{00000000-0005-0000-0000-00005E010000}"/>
    <cellStyle name="Обычный 2 3 2 3 3" xfId="380" xr:uid="{00000000-0005-0000-0000-00005F010000}"/>
    <cellStyle name="Обычный 2 3 2 3 4" xfId="484" xr:uid="{00000000-0005-0000-0000-000060010000}"/>
    <cellStyle name="Обычный 2 3 2 4" xfId="225" xr:uid="{00000000-0005-0000-0000-000061010000}"/>
    <cellStyle name="Обычный 2 3 2 4 2" xfId="734" xr:uid="{00000000-0005-0000-0000-000062010000}"/>
    <cellStyle name="Обычный 2 3 2 5" xfId="329" xr:uid="{00000000-0005-0000-0000-000063010000}"/>
    <cellStyle name="Обычный 2 3 2 6" xfId="433" xr:uid="{00000000-0005-0000-0000-000064010000}"/>
    <cellStyle name="Обычный 2 3 2 7" xfId="680" xr:uid="{00000000-0005-0000-0000-000065010000}"/>
    <cellStyle name="Обычный 2 3 3" xfId="77" xr:uid="{00000000-0005-0000-0000-000066010000}"/>
    <cellStyle name="Обычный 2 3 3 2" xfId="173" xr:uid="{00000000-0005-0000-0000-000067010000}"/>
    <cellStyle name="Обычный 2 3 3 2 2" xfId="278" xr:uid="{00000000-0005-0000-0000-000068010000}"/>
    <cellStyle name="Обычный 2 3 3 2 3" xfId="382" xr:uid="{00000000-0005-0000-0000-000069010000}"/>
    <cellStyle name="Обычный 2 3 3 2 4" xfId="486" xr:uid="{00000000-0005-0000-0000-00006A010000}"/>
    <cellStyle name="Обычный 2 3 3 3" xfId="227" xr:uid="{00000000-0005-0000-0000-00006B010000}"/>
    <cellStyle name="Обычный 2 3 3 3 2" xfId="745" xr:uid="{00000000-0005-0000-0000-00006C010000}"/>
    <cellStyle name="Обычный 2 3 3 4" xfId="331" xr:uid="{00000000-0005-0000-0000-00006D010000}"/>
    <cellStyle name="Обычный 2 3 3 5" xfId="435" xr:uid="{00000000-0005-0000-0000-00006E010000}"/>
    <cellStyle name="Обычный 2 3 3 6" xfId="729" xr:uid="{00000000-0005-0000-0000-00006F010000}"/>
    <cellStyle name="Обычный 2 3 4" xfId="78" xr:uid="{00000000-0005-0000-0000-000070010000}"/>
    <cellStyle name="Обычный 2 3 4 2" xfId="174" xr:uid="{00000000-0005-0000-0000-000071010000}"/>
    <cellStyle name="Обычный 2 3 4 2 2" xfId="279" xr:uid="{00000000-0005-0000-0000-000072010000}"/>
    <cellStyle name="Обычный 2 3 4 2 3" xfId="383" xr:uid="{00000000-0005-0000-0000-000073010000}"/>
    <cellStyle name="Обычный 2 3 4 2 4" xfId="487" xr:uid="{00000000-0005-0000-0000-000074010000}"/>
    <cellStyle name="Обычный 2 3 4 2 5" xfId="908" xr:uid="{00000000-0005-0000-0000-000075010000}"/>
    <cellStyle name="Обычный 2 3 4 3" xfId="228" xr:uid="{00000000-0005-0000-0000-000076010000}"/>
    <cellStyle name="Обычный 2 3 4 4" xfId="332" xr:uid="{00000000-0005-0000-0000-000077010000}"/>
    <cellStyle name="Обычный 2 3 4 5" xfId="436" xr:uid="{00000000-0005-0000-0000-000078010000}"/>
    <cellStyle name="Обычный 2 3 4 6" xfId="674" xr:uid="{00000000-0005-0000-0000-000079010000}"/>
    <cellStyle name="Обычный 2 3 5" xfId="79" xr:uid="{00000000-0005-0000-0000-00007A010000}"/>
    <cellStyle name="Обычный 2 3 5 2" xfId="175" xr:uid="{00000000-0005-0000-0000-00007B010000}"/>
    <cellStyle name="Обычный 2 3 5 2 2" xfId="280" xr:uid="{00000000-0005-0000-0000-00007C010000}"/>
    <cellStyle name="Обычный 2 3 5 2 3" xfId="384" xr:uid="{00000000-0005-0000-0000-00007D010000}"/>
    <cellStyle name="Обычный 2 3 5 2 4" xfId="488" xr:uid="{00000000-0005-0000-0000-00007E010000}"/>
    <cellStyle name="Обычный 2 3 5 3" xfId="229" xr:uid="{00000000-0005-0000-0000-00007F010000}"/>
    <cellStyle name="Обычный 2 3 5 4" xfId="333" xr:uid="{00000000-0005-0000-0000-000080010000}"/>
    <cellStyle name="Обычный 2 3 5 5" xfId="437" xr:uid="{00000000-0005-0000-0000-000081010000}"/>
    <cellStyle name="Обычный 2 3 5 6" xfId="945" xr:uid="{00000000-0005-0000-0000-000082010000}"/>
    <cellStyle name="Обычный 2 3 6" xfId="80" xr:uid="{00000000-0005-0000-0000-000083010000}"/>
    <cellStyle name="Обычный 2 3 6 2" xfId="176" xr:uid="{00000000-0005-0000-0000-000084010000}"/>
    <cellStyle name="Обычный 2 3 6 2 2" xfId="281" xr:uid="{00000000-0005-0000-0000-000085010000}"/>
    <cellStyle name="Обычный 2 3 6 2 3" xfId="385" xr:uid="{00000000-0005-0000-0000-000086010000}"/>
    <cellStyle name="Обычный 2 3 6 2 4" xfId="489" xr:uid="{00000000-0005-0000-0000-000087010000}"/>
    <cellStyle name="Обычный 2 3 6 3" xfId="230" xr:uid="{00000000-0005-0000-0000-000088010000}"/>
    <cellStyle name="Обычный 2 3 6 4" xfId="334" xr:uid="{00000000-0005-0000-0000-000089010000}"/>
    <cellStyle name="Обычный 2 3 6 5" xfId="438" xr:uid="{00000000-0005-0000-0000-00008A010000}"/>
    <cellStyle name="Обычный 2 3 7" xfId="74" xr:uid="{00000000-0005-0000-0000-00008B010000}"/>
    <cellStyle name="Обычный 2 3 7 2" xfId="968" xr:uid="{00000000-0005-0000-0000-00008C010000}"/>
    <cellStyle name="Обычный 2 3 8" xfId="213" xr:uid="{00000000-0005-0000-0000-00008D010000}"/>
    <cellStyle name="Обычный 2 3 9" xfId="317" xr:uid="{00000000-0005-0000-0000-00008E010000}"/>
    <cellStyle name="Обычный 2 4" xfId="81" xr:uid="{00000000-0005-0000-0000-00008F010000}"/>
    <cellStyle name="Обычный 2 4 10" xfId="82" xr:uid="{00000000-0005-0000-0000-000090010000}"/>
    <cellStyle name="Обычный 2 4 10 2" xfId="177" xr:uid="{00000000-0005-0000-0000-000091010000}"/>
    <cellStyle name="Обычный 2 4 10 2 2" xfId="282" xr:uid="{00000000-0005-0000-0000-000092010000}"/>
    <cellStyle name="Обычный 2 4 10 2 3" xfId="386" xr:uid="{00000000-0005-0000-0000-000093010000}"/>
    <cellStyle name="Обычный 2 4 10 2 4" xfId="490" xr:uid="{00000000-0005-0000-0000-000094010000}"/>
    <cellStyle name="Обычный 2 4 10 3" xfId="231" xr:uid="{00000000-0005-0000-0000-000095010000}"/>
    <cellStyle name="Обычный 2 4 10 4" xfId="335" xr:uid="{00000000-0005-0000-0000-000096010000}"/>
    <cellStyle name="Обычный 2 4 10 5" xfId="439" xr:uid="{00000000-0005-0000-0000-000097010000}"/>
    <cellStyle name="Обычный 2 4 11" xfId="83" xr:uid="{00000000-0005-0000-0000-000098010000}"/>
    <cellStyle name="Обычный 2 4 11 2" xfId="178" xr:uid="{00000000-0005-0000-0000-000099010000}"/>
    <cellStyle name="Обычный 2 4 11 2 2" xfId="283" xr:uid="{00000000-0005-0000-0000-00009A010000}"/>
    <cellStyle name="Обычный 2 4 11 2 3" xfId="387" xr:uid="{00000000-0005-0000-0000-00009B010000}"/>
    <cellStyle name="Обычный 2 4 11 2 4" xfId="491" xr:uid="{00000000-0005-0000-0000-00009C010000}"/>
    <cellStyle name="Обычный 2 4 11 3" xfId="232" xr:uid="{00000000-0005-0000-0000-00009D010000}"/>
    <cellStyle name="Обычный 2 4 11 4" xfId="336" xr:uid="{00000000-0005-0000-0000-00009E010000}"/>
    <cellStyle name="Обычный 2 4 11 5" xfId="440" xr:uid="{00000000-0005-0000-0000-00009F010000}"/>
    <cellStyle name="Обычный 2 4 2" xfId="84" xr:uid="{00000000-0005-0000-0000-0000A0010000}"/>
    <cellStyle name="Обычный 2 4 2 2" xfId="179" xr:uid="{00000000-0005-0000-0000-0000A1010000}"/>
    <cellStyle name="Обычный 2 4 2 2 2" xfId="284" xr:uid="{00000000-0005-0000-0000-0000A2010000}"/>
    <cellStyle name="Обычный 2 4 2 2 3" xfId="388" xr:uid="{00000000-0005-0000-0000-0000A3010000}"/>
    <cellStyle name="Обычный 2 4 2 2 4" xfId="492" xr:uid="{00000000-0005-0000-0000-0000A4010000}"/>
    <cellStyle name="Обычный 2 4 2 3" xfId="233" xr:uid="{00000000-0005-0000-0000-0000A5010000}"/>
    <cellStyle name="Обычный 2 4 2 4" xfId="337" xr:uid="{00000000-0005-0000-0000-0000A6010000}"/>
    <cellStyle name="Обычный 2 4 2 5" xfId="441" xr:uid="{00000000-0005-0000-0000-0000A7010000}"/>
    <cellStyle name="Обычный 2 4 2 6" xfId="892" xr:uid="{00000000-0005-0000-0000-0000A8010000}"/>
    <cellStyle name="Обычный 2 4 3" xfId="575" xr:uid="{00000000-0005-0000-0000-0000A9010000}"/>
    <cellStyle name="Обычный 2 4 3 2" xfId="946" xr:uid="{00000000-0005-0000-0000-0000AA010000}"/>
    <cellStyle name="Обычный 2 4 4" xfId="825" xr:uid="{00000000-0005-0000-0000-0000AB010000}"/>
    <cellStyle name="Обычный 2 4 5" xfId="743" xr:uid="{00000000-0005-0000-0000-0000AC010000}"/>
    <cellStyle name="Обычный 2 4 6" xfId="714" xr:uid="{00000000-0005-0000-0000-0000AD010000}"/>
    <cellStyle name="Обычный 2 5" xfId="85" xr:uid="{00000000-0005-0000-0000-0000AE010000}"/>
    <cellStyle name="Обычный 2 5 2" xfId="180" xr:uid="{00000000-0005-0000-0000-0000AF010000}"/>
    <cellStyle name="Обычный 2 5 2 2" xfId="285" xr:uid="{00000000-0005-0000-0000-0000B0010000}"/>
    <cellStyle name="Обычный 2 5 2 3" xfId="389" xr:uid="{00000000-0005-0000-0000-0000B1010000}"/>
    <cellStyle name="Обычный 2 5 2 4" xfId="493" xr:uid="{00000000-0005-0000-0000-0000B2010000}"/>
    <cellStyle name="Обычный 2 5 3" xfId="234" xr:uid="{00000000-0005-0000-0000-0000B3010000}"/>
    <cellStyle name="Обычный 2 5 4" xfId="338" xr:uid="{00000000-0005-0000-0000-0000B4010000}"/>
    <cellStyle name="Обычный 2 5 5" xfId="442" xr:uid="{00000000-0005-0000-0000-0000B5010000}"/>
    <cellStyle name="Обычный 2 5 6" xfId="715" xr:uid="{00000000-0005-0000-0000-0000B6010000}"/>
    <cellStyle name="Обычный 2 6" xfId="86" xr:uid="{00000000-0005-0000-0000-0000B7010000}"/>
    <cellStyle name="Обычный 2 6 2" xfId="181" xr:uid="{00000000-0005-0000-0000-0000B8010000}"/>
    <cellStyle name="Обычный 2 6 2 2" xfId="286" xr:uid="{00000000-0005-0000-0000-0000B9010000}"/>
    <cellStyle name="Обычный 2 6 2 3" xfId="390" xr:uid="{00000000-0005-0000-0000-0000BA010000}"/>
    <cellStyle name="Обычный 2 6 2 4" xfId="494" xr:uid="{00000000-0005-0000-0000-0000BB010000}"/>
    <cellStyle name="Обычный 2 6 2 5" xfId="943" xr:uid="{00000000-0005-0000-0000-0000BC010000}"/>
    <cellStyle name="Обычный 2 6 3" xfId="235" xr:uid="{00000000-0005-0000-0000-0000BD010000}"/>
    <cellStyle name="Обычный 2 6 4" xfId="339" xr:uid="{00000000-0005-0000-0000-0000BE010000}"/>
    <cellStyle name="Обычный 2 6 5" xfId="443" xr:uid="{00000000-0005-0000-0000-0000BF010000}"/>
    <cellStyle name="Обычный 2 6 6" xfId="727" xr:uid="{00000000-0005-0000-0000-0000C0010000}"/>
    <cellStyle name="Обычный 2 7" xfId="87" xr:uid="{00000000-0005-0000-0000-0000C1010000}"/>
    <cellStyle name="Обычный 2 7 2" xfId="182" xr:uid="{00000000-0005-0000-0000-0000C2010000}"/>
    <cellStyle name="Обычный 2 7 2 2" xfId="287" xr:uid="{00000000-0005-0000-0000-0000C3010000}"/>
    <cellStyle name="Обычный 2 7 2 3" xfId="391" xr:uid="{00000000-0005-0000-0000-0000C4010000}"/>
    <cellStyle name="Обычный 2 7 2 4" xfId="495" xr:uid="{00000000-0005-0000-0000-0000C5010000}"/>
    <cellStyle name="Обычный 2 7 3" xfId="236" xr:uid="{00000000-0005-0000-0000-0000C6010000}"/>
    <cellStyle name="Обычный 2 7 4" xfId="340" xr:uid="{00000000-0005-0000-0000-0000C7010000}"/>
    <cellStyle name="Обычный 2 7 5" xfId="444" xr:uid="{00000000-0005-0000-0000-0000C8010000}"/>
    <cellStyle name="Обычный 2 7 6" xfId="673" xr:uid="{00000000-0005-0000-0000-0000C9010000}"/>
    <cellStyle name="Обычный 2 8" xfId="88" xr:uid="{00000000-0005-0000-0000-0000CA010000}"/>
    <cellStyle name="Обычный 2 8 2" xfId="733" xr:uid="{00000000-0005-0000-0000-0000CB010000}"/>
    <cellStyle name="Обычный 2 9" xfId="89" xr:uid="{00000000-0005-0000-0000-0000CC010000}"/>
    <cellStyle name="Обычный 20" xfId="980" xr:uid="{00000000-0005-0000-0000-0000CD010000}"/>
    <cellStyle name="Обычный 20 2" xfId="90" xr:uid="{00000000-0005-0000-0000-0000CE010000}"/>
    <cellStyle name="Обычный 20 2 2" xfId="183" xr:uid="{00000000-0005-0000-0000-0000CF010000}"/>
    <cellStyle name="Обычный 20 2 2 2" xfId="288" xr:uid="{00000000-0005-0000-0000-0000D0010000}"/>
    <cellStyle name="Обычный 20 2 2 3" xfId="392" xr:uid="{00000000-0005-0000-0000-0000D1010000}"/>
    <cellStyle name="Обычный 20 2 2 4" xfId="496" xr:uid="{00000000-0005-0000-0000-0000D2010000}"/>
    <cellStyle name="Обычный 20 2 3" xfId="237" xr:uid="{00000000-0005-0000-0000-0000D3010000}"/>
    <cellStyle name="Обычный 20 2 4" xfId="341" xr:uid="{00000000-0005-0000-0000-0000D4010000}"/>
    <cellStyle name="Обычный 20 2 5" xfId="445" xr:uid="{00000000-0005-0000-0000-0000D5010000}"/>
    <cellStyle name="Обычный 21" xfId="985" xr:uid="{00000000-0005-0000-0000-0000D6010000}"/>
    <cellStyle name="Обычный 21 2" xfId="91" xr:uid="{00000000-0005-0000-0000-0000D7010000}"/>
    <cellStyle name="Обычный 21 2 2" xfId="184" xr:uid="{00000000-0005-0000-0000-0000D8010000}"/>
    <cellStyle name="Обычный 21 2 2 2" xfId="289" xr:uid="{00000000-0005-0000-0000-0000D9010000}"/>
    <cellStyle name="Обычный 21 2 2 3" xfId="393" xr:uid="{00000000-0005-0000-0000-0000DA010000}"/>
    <cellStyle name="Обычный 21 2 2 4" xfId="497" xr:uid="{00000000-0005-0000-0000-0000DB010000}"/>
    <cellStyle name="Обычный 21 2 3" xfId="238" xr:uid="{00000000-0005-0000-0000-0000DC010000}"/>
    <cellStyle name="Обычный 21 2 4" xfId="342" xr:uid="{00000000-0005-0000-0000-0000DD010000}"/>
    <cellStyle name="Обычный 21 2 5" xfId="446" xr:uid="{00000000-0005-0000-0000-0000DE010000}"/>
    <cellStyle name="Обычный 22" xfId="92" xr:uid="{00000000-0005-0000-0000-0000DF010000}"/>
    <cellStyle name="Обычный 22 2" xfId="987" xr:uid="{00000000-0005-0000-0000-0000E0010000}"/>
    <cellStyle name="Обычный 23" xfId="989" xr:uid="{00000000-0005-0000-0000-0000E1010000}"/>
    <cellStyle name="Обычный 23 2" xfId="93" xr:uid="{00000000-0005-0000-0000-0000E2010000}"/>
    <cellStyle name="Обычный 23 2 2" xfId="185" xr:uid="{00000000-0005-0000-0000-0000E3010000}"/>
    <cellStyle name="Обычный 23 2 2 2" xfId="290" xr:uid="{00000000-0005-0000-0000-0000E4010000}"/>
    <cellStyle name="Обычный 23 2 2 3" xfId="394" xr:uid="{00000000-0005-0000-0000-0000E5010000}"/>
    <cellStyle name="Обычный 23 2 2 4" xfId="498" xr:uid="{00000000-0005-0000-0000-0000E6010000}"/>
    <cellStyle name="Обычный 23 2 3" xfId="239" xr:uid="{00000000-0005-0000-0000-0000E7010000}"/>
    <cellStyle name="Обычный 23 2 4" xfId="343" xr:uid="{00000000-0005-0000-0000-0000E8010000}"/>
    <cellStyle name="Обычный 23 2 5" xfId="447" xr:uid="{00000000-0005-0000-0000-0000E9010000}"/>
    <cellStyle name="Обычный 24" xfId="990" xr:uid="{00000000-0005-0000-0000-0000EA010000}"/>
    <cellStyle name="Обычный 24 2" xfId="94" xr:uid="{00000000-0005-0000-0000-0000EB010000}"/>
    <cellStyle name="Обычный 24 2 2" xfId="186" xr:uid="{00000000-0005-0000-0000-0000EC010000}"/>
    <cellStyle name="Обычный 24 2 2 2" xfId="291" xr:uid="{00000000-0005-0000-0000-0000ED010000}"/>
    <cellStyle name="Обычный 24 2 2 3" xfId="395" xr:uid="{00000000-0005-0000-0000-0000EE010000}"/>
    <cellStyle name="Обычный 24 2 2 4" xfId="499" xr:uid="{00000000-0005-0000-0000-0000EF010000}"/>
    <cellStyle name="Обычный 24 2 3" xfId="240" xr:uid="{00000000-0005-0000-0000-0000F0010000}"/>
    <cellStyle name="Обычный 24 2 4" xfId="344" xr:uid="{00000000-0005-0000-0000-0000F1010000}"/>
    <cellStyle name="Обычный 24 2 5" xfId="448" xr:uid="{00000000-0005-0000-0000-0000F2010000}"/>
    <cellStyle name="Обычный 25" xfId="739" xr:uid="{00000000-0005-0000-0000-0000F3010000}"/>
    <cellStyle name="Обычный 25 2" xfId="95" xr:uid="{00000000-0005-0000-0000-0000F4010000}"/>
    <cellStyle name="Обычный 25 2 2" xfId="187" xr:uid="{00000000-0005-0000-0000-0000F5010000}"/>
    <cellStyle name="Обычный 25 2 2 2" xfId="292" xr:uid="{00000000-0005-0000-0000-0000F6010000}"/>
    <cellStyle name="Обычный 25 2 2 3" xfId="396" xr:uid="{00000000-0005-0000-0000-0000F7010000}"/>
    <cellStyle name="Обычный 25 2 2 4" xfId="500" xr:uid="{00000000-0005-0000-0000-0000F8010000}"/>
    <cellStyle name="Обычный 25 2 3" xfId="241" xr:uid="{00000000-0005-0000-0000-0000F9010000}"/>
    <cellStyle name="Обычный 25 2 4" xfId="345" xr:uid="{00000000-0005-0000-0000-0000FA010000}"/>
    <cellStyle name="Обычный 25 2 5" xfId="449" xr:uid="{00000000-0005-0000-0000-0000FB010000}"/>
    <cellStyle name="Обычный 26" xfId="738" xr:uid="{00000000-0005-0000-0000-0000FC010000}"/>
    <cellStyle name="Обычный 26 2" xfId="96" xr:uid="{00000000-0005-0000-0000-0000FD010000}"/>
    <cellStyle name="Обычный 26 2 2" xfId="188" xr:uid="{00000000-0005-0000-0000-0000FE010000}"/>
    <cellStyle name="Обычный 26 2 2 2" xfId="293" xr:uid="{00000000-0005-0000-0000-0000FF010000}"/>
    <cellStyle name="Обычный 26 2 2 3" xfId="397" xr:uid="{00000000-0005-0000-0000-000000020000}"/>
    <cellStyle name="Обычный 26 2 2 4" xfId="501" xr:uid="{00000000-0005-0000-0000-000001020000}"/>
    <cellStyle name="Обычный 26 2 3" xfId="242" xr:uid="{00000000-0005-0000-0000-000002020000}"/>
    <cellStyle name="Обычный 26 2 4" xfId="346" xr:uid="{00000000-0005-0000-0000-000003020000}"/>
    <cellStyle name="Обычный 26 2 5" xfId="450" xr:uid="{00000000-0005-0000-0000-000004020000}"/>
    <cellStyle name="Обычный 27" xfId="991" xr:uid="{00000000-0005-0000-0000-000005020000}"/>
    <cellStyle name="Обычный 27 2" xfId="97" xr:uid="{00000000-0005-0000-0000-000006020000}"/>
    <cellStyle name="Обычный 27 2 2" xfId="189" xr:uid="{00000000-0005-0000-0000-000007020000}"/>
    <cellStyle name="Обычный 27 2 2 2" xfId="294" xr:uid="{00000000-0005-0000-0000-000008020000}"/>
    <cellStyle name="Обычный 27 2 2 3" xfId="398" xr:uid="{00000000-0005-0000-0000-000009020000}"/>
    <cellStyle name="Обычный 27 2 2 4" xfId="502" xr:uid="{00000000-0005-0000-0000-00000A020000}"/>
    <cellStyle name="Обычный 27 2 3" xfId="243" xr:uid="{00000000-0005-0000-0000-00000B020000}"/>
    <cellStyle name="Обычный 27 2 4" xfId="347" xr:uid="{00000000-0005-0000-0000-00000C020000}"/>
    <cellStyle name="Обычный 27 2 5" xfId="451" xr:uid="{00000000-0005-0000-0000-00000D020000}"/>
    <cellStyle name="Обычный 28" xfId="992" xr:uid="{00000000-0005-0000-0000-00000E020000}"/>
    <cellStyle name="Обычный 28 2" xfId="98" xr:uid="{00000000-0005-0000-0000-00000F020000}"/>
    <cellStyle name="Обычный 28 2 2" xfId="190" xr:uid="{00000000-0005-0000-0000-000010020000}"/>
    <cellStyle name="Обычный 28 2 2 2" xfId="295" xr:uid="{00000000-0005-0000-0000-000011020000}"/>
    <cellStyle name="Обычный 28 2 2 3" xfId="399" xr:uid="{00000000-0005-0000-0000-000012020000}"/>
    <cellStyle name="Обычный 28 2 2 4" xfId="503" xr:uid="{00000000-0005-0000-0000-000013020000}"/>
    <cellStyle name="Обычный 28 2 3" xfId="244" xr:uid="{00000000-0005-0000-0000-000014020000}"/>
    <cellStyle name="Обычный 28 2 4" xfId="348" xr:uid="{00000000-0005-0000-0000-000015020000}"/>
    <cellStyle name="Обычный 28 2 5" xfId="452" xr:uid="{00000000-0005-0000-0000-000016020000}"/>
    <cellStyle name="Обычный 29" xfId="993" xr:uid="{00000000-0005-0000-0000-000017020000}"/>
    <cellStyle name="Обычный 29 2" xfId="99" xr:uid="{00000000-0005-0000-0000-000018020000}"/>
    <cellStyle name="Обычный 29 2 2" xfId="191" xr:uid="{00000000-0005-0000-0000-000019020000}"/>
    <cellStyle name="Обычный 29 2 2 2" xfId="296" xr:uid="{00000000-0005-0000-0000-00001A020000}"/>
    <cellStyle name="Обычный 29 2 2 3" xfId="400" xr:uid="{00000000-0005-0000-0000-00001B020000}"/>
    <cellStyle name="Обычный 29 2 2 4" xfId="504" xr:uid="{00000000-0005-0000-0000-00001C020000}"/>
    <cellStyle name="Обычный 29 2 3" xfId="245" xr:uid="{00000000-0005-0000-0000-00001D020000}"/>
    <cellStyle name="Обычный 29 2 4" xfId="349" xr:uid="{00000000-0005-0000-0000-00001E020000}"/>
    <cellStyle name="Обычный 29 2 5" xfId="453" xr:uid="{00000000-0005-0000-0000-00001F020000}"/>
    <cellStyle name="Обычный 3" xfId="3" xr:uid="{00000000-0005-0000-0000-000020020000}"/>
    <cellStyle name="Обычный 3 10" xfId="100" xr:uid="{00000000-0005-0000-0000-000021020000}"/>
    <cellStyle name="Обычный 3 11" xfId="101" xr:uid="{00000000-0005-0000-0000-000022020000}"/>
    <cellStyle name="Обычный 3 12" xfId="212" xr:uid="{00000000-0005-0000-0000-000023020000}"/>
    <cellStyle name="Обычный 3 13" xfId="316" xr:uid="{00000000-0005-0000-0000-000024020000}"/>
    <cellStyle name="Обычный 3 14" xfId="420" xr:uid="{00000000-0005-0000-0000-000025020000}"/>
    <cellStyle name="Обычный 3 15" xfId="12" xr:uid="{00000000-0005-0000-0000-000026020000}"/>
    <cellStyle name="Обычный 3 16" xfId="567" xr:uid="{00000000-0005-0000-0000-000027020000}"/>
    <cellStyle name="Обычный 3 2" xfId="102" xr:uid="{00000000-0005-0000-0000-000028020000}"/>
    <cellStyle name="Обычный 3 2 2" xfId="573" xr:uid="{00000000-0005-0000-0000-000029020000}"/>
    <cellStyle name="Обычный 3 2 2 2" xfId="593" xr:uid="{00000000-0005-0000-0000-00002A020000}"/>
    <cellStyle name="Обычный 3 2 3" xfId="716" xr:uid="{00000000-0005-0000-0000-00002B020000}"/>
    <cellStyle name="Обычный 3 2 3 19" xfId="740" xr:uid="{00000000-0005-0000-0000-00002C020000}"/>
    <cellStyle name="Обычный 3 2 3 2" xfId="969" xr:uid="{00000000-0005-0000-0000-00002D020000}"/>
    <cellStyle name="Обычный 3 2 3 23" xfId="602" xr:uid="{00000000-0005-0000-0000-00002E020000}"/>
    <cellStyle name="Обычный 3 3" xfId="103" xr:uid="{00000000-0005-0000-0000-00002F020000}"/>
    <cellStyle name="Обычный 3 3 2" xfId="594" xr:uid="{00000000-0005-0000-0000-000030020000}"/>
    <cellStyle name="Обычный 3 3 3" xfId="947" xr:uid="{00000000-0005-0000-0000-000031020000}"/>
    <cellStyle name="Обычный 3 3 4" xfId="746" xr:uid="{00000000-0005-0000-0000-000032020000}"/>
    <cellStyle name="Обычный 3 4" xfId="104" xr:uid="{00000000-0005-0000-0000-000033020000}"/>
    <cellStyle name="Обычный 3 4 2" xfId="595" xr:uid="{00000000-0005-0000-0000-000034020000}"/>
    <cellStyle name="Обычный 3 4 2 2" xfId="970" xr:uid="{00000000-0005-0000-0000-000035020000}"/>
    <cellStyle name="Обычный 3 4 2 3" xfId="717" xr:uid="{00000000-0005-0000-0000-000036020000}"/>
    <cellStyle name="Обычный 3 4 3" xfId="948" xr:uid="{00000000-0005-0000-0000-000037020000}"/>
    <cellStyle name="Обычный 3 5" xfId="105" xr:uid="{00000000-0005-0000-0000-000038020000}"/>
    <cellStyle name="Обычный 3 5 2" xfId="192" xr:uid="{00000000-0005-0000-0000-000039020000}"/>
    <cellStyle name="Обычный 3 5 2 2" xfId="297" xr:uid="{00000000-0005-0000-0000-00003A020000}"/>
    <cellStyle name="Обычный 3 5 2 3" xfId="401" xr:uid="{00000000-0005-0000-0000-00003B020000}"/>
    <cellStyle name="Обычный 3 5 2 4" xfId="505" xr:uid="{00000000-0005-0000-0000-00003C020000}"/>
    <cellStyle name="Обычный 3 5 3" xfId="246" xr:uid="{00000000-0005-0000-0000-00003D020000}"/>
    <cellStyle name="Обычный 3 5 4" xfId="350" xr:uid="{00000000-0005-0000-0000-00003E020000}"/>
    <cellStyle name="Обычный 3 5 5" xfId="454" xr:uid="{00000000-0005-0000-0000-00003F020000}"/>
    <cellStyle name="Обычный 3 5 6" xfId="678" xr:uid="{00000000-0005-0000-0000-000040020000}"/>
    <cellStyle name="Обычный 3 6" xfId="106" xr:uid="{00000000-0005-0000-0000-000041020000}"/>
    <cellStyle name="Обычный 3 6 2" xfId="193" xr:uid="{00000000-0005-0000-0000-000042020000}"/>
    <cellStyle name="Обычный 3 6 2 2" xfId="298" xr:uid="{00000000-0005-0000-0000-000043020000}"/>
    <cellStyle name="Обычный 3 6 2 3" xfId="402" xr:uid="{00000000-0005-0000-0000-000044020000}"/>
    <cellStyle name="Обычный 3 6 2 4" xfId="506" xr:uid="{00000000-0005-0000-0000-000045020000}"/>
    <cellStyle name="Обычный 3 6 3" xfId="247" xr:uid="{00000000-0005-0000-0000-000046020000}"/>
    <cellStyle name="Обычный 3 6 4" xfId="351" xr:uid="{00000000-0005-0000-0000-000047020000}"/>
    <cellStyle name="Обычный 3 6 5" xfId="455" xr:uid="{00000000-0005-0000-0000-000048020000}"/>
    <cellStyle name="Обычный 3 7" xfId="107" xr:uid="{00000000-0005-0000-0000-000049020000}"/>
    <cellStyle name="Обычный 3 8" xfId="108" xr:uid="{00000000-0005-0000-0000-00004A020000}"/>
    <cellStyle name="Обычный 3 9" xfId="109" xr:uid="{00000000-0005-0000-0000-00004B020000}"/>
    <cellStyle name="Обычный 30 2" xfId="110" xr:uid="{00000000-0005-0000-0000-00004C020000}"/>
    <cellStyle name="Обычный 30 2 2" xfId="194" xr:uid="{00000000-0005-0000-0000-00004D020000}"/>
    <cellStyle name="Обычный 30 2 2 2" xfId="299" xr:uid="{00000000-0005-0000-0000-00004E020000}"/>
    <cellStyle name="Обычный 30 2 2 3" xfId="403" xr:uid="{00000000-0005-0000-0000-00004F020000}"/>
    <cellStyle name="Обычный 30 2 2 4" xfId="507" xr:uid="{00000000-0005-0000-0000-000050020000}"/>
    <cellStyle name="Обычный 30 2 3" xfId="248" xr:uid="{00000000-0005-0000-0000-000051020000}"/>
    <cellStyle name="Обычный 30 2 4" xfId="352" xr:uid="{00000000-0005-0000-0000-000052020000}"/>
    <cellStyle name="Обычный 30 2 5" xfId="456" xr:uid="{00000000-0005-0000-0000-000053020000}"/>
    <cellStyle name="Обычный 31 2" xfId="111" xr:uid="{00000000-0005-0000-0000-000054020000}"/>
    <cellStyle name="Обычный 31 2 2" xfId="195" xr:uid="{00000000-0005-0000-0000-000055020000}"/>
    <cellStyle name="Обычный 31 2 2 2" xfId="300" xr:uid="{00000000-0005-0000-0000-000056020000}"/>
    <cellStyle name="Обычный 31 2 2 3" xfId="404" xr:uid="{00000000-0005-0000-0000-000057020000}"/>
    <cellStyle name="Обычный 31 2 2 4" xfId="508" xr:uid="{00000000-0005-0000-0000-000058020000}"/>
    <cellStyle name="Обычный 31 2 3" xfId="249" xr:uid="{00000000-0005-0000-0000-000059020000}"/>
    <cellStyle name="Обычный 31 2 4" xfId="353" xr:uid="{00000000-0005-0000-0000-00005A020000}"/>
    <cellStyle name="Обычный 31 2 5" xfId="457" xr:uid="{00000000-0005-0000-0000-00005B020000}"/>
    <cellStyle name="Обычный 32 2" xfId="112" xr:uid="{00000000-0005-0000-0000-00005C020000}"/>
    <cellStyle name="Обычный 32 2 2" xfId="196" xr:uid="{00000000-0005-0000-0000-00005D020000}"/>
    <cellStyle name="Обычный 32 2 2 2" xfId="301" xr:uid="{00000000-0005-0000-0000-00005E020000}"/>
    <cellStyle name="Обычный 32 2 2 3" xfId="405" xr:uid="{00000000-0005-0000-0000-00005F020000}"/>
    <cellStyle name="Обычный 32 2 2 4" xfId="509" xr:uid="{00000000-0005-0000-0000-000060020000}"/>
    <cellStyle name="Обычный 32 2 3" xfId="250" xr:uid="{00000000-0005-0000-0000-000061020000}"/>
    <cellStyle name="Обычный 32 2 4" xfId="354" xr:uid="{00000000-0005-0000-0000-000062020000}"/>
    <cellStyle name="Обычный 32 2 5" xfId="458" xr:uid="{00000000-0005-0000-0000-000063020000}"/>
    <cellStyle name="Обычный 33 2" xfId="113" xr:uid="{00000000-0005-0000-0000-000064020000}"/>
    <cellStyle name="Обычный 33 2 2" xfId="197" xr:uid="{00000000-0005-0000-0000-000065020000}"/>
    <cellStyle name="Обычный 33 2 2 2" xfId="302" xr:uid="{00000000-0005-0000-0000-000066020000}"/>
    <cellStyle name="Обычный 33 2 2 3" xfId="406" xr:uid="{00000000-0005-0000-0000-000067020000}"/>
    <cellStyle name="Обычный 33 2 2 4" xfId="510" xr:uid="{00000000-0005-0000-0000-000068020000}"/>
    <cellStyle name="Обычный 33 2 3" xfId="251" xr:uid="{00000000-0005-0000-0000-000069020000}"/>
    <cellStyle name="Обычный 33 2 4" xfId="355" xr:uid="{00000000-0005-0000-0000-00006A020000}"/>
    <cellStyle name="Обычный 33 2 5" xfId="459" xr:uid="{00000000-0005-0000-0000-00006B020000}"/>
    <cellStyle name="Обычный 34 2" xfId="114" xr:uid="{00000000-0005-0000-0000-00006C020000}"/>
    <cellStyle name="Обычный 34 2 2" xfId="198" xr:uid="{00000000-0005-0000-0000-00006D020000}"/>
    <cellStyle name="Обычный 34 2 2 2" xfId="303" xr:uid="{00000000-0005-0000-0000-00006E020000}"/>
    <cellStyle name="Обычный 34 2 2 3" xfId="407" xr:uid="{00000000-0005-0000-0000-00006F020000}"/>
    <cellStyle name="Обычный 34 2 2 4" xfId="511" xr:uid="{00000000-0005-0000-0000-000070020000}"/>
    <cellStyle name="Обычный 34 2 3" xfId="252" xr:uid="{00000000-0005-0000-0000-000071020000}"/>
    <cellStyle name="Обычный 34 2 4" xfId="356" xr:uid="{00000000-0005-0000-0000-000072020000}"/>
    <cellStyle name="Обычный 34 2 5" xfId="460" xr:uid="{00000000-0005-0000-0000-000073020000}"/>
    <cellStyle name="Обычный 35 2" xfId="115" xr:uid="{00000000-0005-0000-0000-000074020000}"/>
    <cellStyle name="Обычный 35 2 2" xfId="199" xr:uid="{00000000-0005-0000-0000-000075020000}"/>
    <cellStyle name="Обычный 35 2 2 2" xfId="304" xr:uid="{00000000-0005-0000-0000-000076020000}"/>
    <cellStyle name="Обычный 35 2 2 3" xfId="408" xr:uid="{00000000-0005-0000-0000-000077020000}"/>
    <cellStyle name="Обычный 35 2 2 4" xfId="512" xr:uid="{00000000-0005-0000-0000-000078020000}"/>
    <cellStyle name="Обычный 35 2 3" xfId="253" xr:uid="{00000000-0005-0000-0000-000079020000}"/>
    <cellStyle name="Обычный 35 2 4" xfId="357" xr:uid="{00000000-0005-0000-0000-00007A020000}"/>
    <cellStyle name="Обычный 35 2 5" xfId="461" xr:uid="{00000000-0005-0000-0000-00007B020000}"/>
    <cellStyle name="Обычный 36 2" xfId="116" xr:uid="{00000000-0005-0000-0000-00007C020000}"/>
    <cellStyle name="Обычный 36 2 2" xfId="200" xr:uid="{00000000-0005-0000-0000-00007D020000}"/>
    <cellStyle name="Обычный 36 2 2 2" xfId="305" xr:uid="{00000000-0005-0000-0000-00007E020000}"/>
    <cellStyle name="Обычный 36 2 2 3" xfId="409" xr:uid="{00000000-0005-0000-0000-00007F020000}"/>
    <cellStyle name="Обычный 36 2 2 4" xfId="513" xr:uid="{00000000-0005-0000-0000-000080020000}"/>
    <cellStyle name="Обычный 36 2 3" xfId="254" xr:uid="{00000000-0005-0000-0000-000081020000}"/>
    <cellStyle name="Обычный 36 2 4" xfId="358" xr:uid="{00000000-0005-0000-0000-000082020000}"/>
    <cellStyle name="Обычный 36 2 5" xfId="462" xr:uid="{00000000-0005-0000-0000-000083020000}"/>
    <cellStyle name="Обычный 37" xfId="664" xr:uid="{00000000-0005-0000-0000-000084020000}"/>
    <cellStyle name="Обычный 37 2" xfId="117" xr:uid="{00000000-0005-0000-0000-000085020000}"/>
    <cellStyle name="Обычный 37 2 2" xfId="201" xr:uid="{00000000-0005-0000-0000-000086020000}"/>
    <cellStyle name="Обычный 37 2 2 2" xfId="306" xr:uid="{00000000-0005-0000-0000-000087020000}"/>
    <cellStyle name="Обычный 37 2 2 3" xfId="410" xr:uid="{00000000-0005-0000-0000-000088020000}"/>
    <cellStyle name="Обычный 37 2 2 4" xfId="514" xr:uid="{00000000-0005-0000-0000-000089020000}"/>
    <cellStyle name="Обычный 37 2 3" xfId="255" xr:uid="{00000000-0005-0000-0000-00008A020000}"/>
    <cellStyle name="Обычный 37 2 4" xfId="359" xr:uid="{00000000-0005-0000-0000-00008B020000}"/>
    <cellStyle name="Обычный 37 2 5" xfId="463" xr:uid="{00000000-0005-0000-0000-00008C020000}"/>
    <cellStyle name="Обычный 38 2" xfId="118" xr:uid="{00000000-0005-0000-0000-00008D020000}"/>
    <cellStyle name="Обычный 38 2 2" xfId="202" xr:uid="{00000000-0005-0000-0000-00008E020000}"/>
    <cellStyle name="Обычный 38 2 2 2" xfId="307" xr:uid="{00000000-0005-0000-0000-00008F020000}"/>
    <cellStyle name="Обычный 38 2 2 3" xfId="411" xr:uid="{00000000-0005-0000-0000-000090020000}"/>
    <cellStyle name="Обычный 38 2 2 4" xfId="515" xr:uid="{00000000-0005-0000-0000-000091020000}"/>
    <cellStyle name="Обычный 38 2 3" xfId="256" xr:uid="{00000000-0005-0000-0000-000092020000}"/>
    <cellStyle name="Обычный 38 2 4" xfId="360" xr:uid="{00000000-0005-0000-0000-000093020000}"/>
    <cellStyle name="Обычный 38 2 5" xfId="464" xr:uid="{00000000-0005-0000-0000-000094020000}"/>
    <cellStyle name="Обычный 39" xfId="119" xr:uid="{00000000-0005-0000-0000-000095020000}"/>
    <cellStyle name="Обычный 4" xfId="4" xr:uid="{00000000-0005-0000-0000-000096020000}"/>
    <cellStyle name="Обычный 4 10" xfId="802" xr:uid="{00000000-0005-0000-0000-000097020000}"/>
    <cellStyle name="Обычный 4 10 2" xfId="837" xr:uid="{00000000-0005-0000-0000-000098020000}"/>
    <cellStyle name="Обычный 4 11" xfId="601" xr:uid="{00000000-0005-0000-0000-000099020000}"/>
    <cellStyle name="Обычный 4 11 10" xfId="751" xr:uid="{00000000-0005-0000-0000-00009A020000}"/>
    <cellStyle name="Обычный 4 11 2" xfId="684" xr:uid="{00000000-0005-0000-0000-00009B020000}"/>
    <cellStyle name="Обычный 4 11 2 2" xfId="869" xr:uid="{00000000-0005-0000-0000-00009C020000}"/>
    <cellStyle name="Обычный 4 11 2 3" xfId="787" xr:uid="{00000000-0005-0000-0000-00009D020000}"/>
    <cellStyle name="Обычный 4 11 3" xfId="795" xr:uid="{00000000-0005-0000-0000-00009E020000}"/>
    <cellStyle name="Обычный 4 11 3 2" xfId="881" xr:uid="{00000000-0005-0000-0000-00009F020000}"/>
    <cellStyle name="Обычный 4 11 4" xfId="807" xr:uid="{00000000-0005-0000-0000-0000A0020000}"/>
    <cellStyle name="Обычный 4 11 4 2" xfId="889" xr:uid="{00000000-0005-0000-0000-0000A1020000}"/>
    <cellStyle name="Обычный 4 11 5" xfId="814" xr:uid="{00000000-0005-0000-0000-0000A2020000}"/>
    <cellStyle name="Обычный 4 11 6" xfId="822" xr:uid="{00000000-0005-0000-0000-0000A3020000}"/>
    <cellStyle name="Обычный 4 11 7" xfId="846" xr:uid="{00000000-0005-0000-0000-0000A4020000}"/>
    <cellStyle name="Обычный 4 11 8" xfId="915" xr:uid="{00000000-0005-0000-0000-0000A5020000}"/>
    <cellStyle name="Обычный 4 11 9" xfId="764" xr:uid="{00000000-0005-0000-0000-0000A6020000}"/>
    <cellStyle name="Обычный 4 12" xfId="809" xr:uid="{00000000-0005-0000-0000-0000A7020000}"/>
    <cellStyle name="Обычный 4 12 2" xfId="871" xr:uid="{00000000-0005-0000-0000-0000A8020000}"/>
    <cellStyle name="Обычный 4 13" xfId="779" xr:uid="{00000000-0005-0000-0000-0000A9020000}"/>
    <cellStyle name="Обычный 4 13 2" xfId="875" xr:uid="{00000000-0005-0000-0000-0000AA020000}"/>
    <cellStyle name="Обычный 4 14" xfId="816" xr:uid="{00000000-0005-0000-0000-0000AB020000}"/>
    <cellStyle name="Обычный 4 14 2" xfId="883" xr:uid="{00000000-0005-0000-0000-0000AC020000}"/>
    <cellStyle name="Обычный 4 15" xfId="828" xr:uid="{00000000-0005-0000-0000-0000AD020000}"/>
    <cellStyle name="Обычный 4 16" xfId="896" xr:uid="{00000000-0005-0000-0000-0000AE020000}"/>
    <cellStyle name="Обычный 4 17" xfId="898" xr:uid="{00000000-0005-0000-0000-0000AF020000}"/>
    <cellStyle name="Обычный 4 18" xfId="909" xr:uid="{00000000-0005-0000-0000-0000B0020000}"/>
    <cellStyle name="Обычный 4 19" xfId="949" xr:uid="{00000000-0005-0000-0000-0000B1020000}"/>
    <cellStyle name="Обычный 4 2" xfId="120" xr:uid="{00000000-0005-0000-0000-0000B2020000}"/>
    <cellStyle name="Обычный 4 2 10" xfId="884" xr:uid="{00000000-0005-0000-0000-0000B3020000}"/>
    <cellStyle name="Обычный 4 2 11" xfId="829" xr:uid="{00000000-0005-0000-0000-0000B4020000}"/>
    <cellStyle name="Обычный 4 2 12" xfId="910" xr:uid="{00000000-0005-0000-0000-0000B5020000}"/>
    <cellStyle name="Обычный 4 2 13" xfId="950" xr:uid="{00000000-0005-0000-0000-0000B6020000}"/>
    <cellStyle name="Обычный 4 2 14" xfId="759" xr:uid="{00000000-0005-0000-0000-0000B7020000}"/>
    <cellStyle name="Обычный 4 2 15" xfId="747" xr:uid="{00000000-0005-0000-0000-0000B8020000}"/>
    <cellStyle name="Обычный 4 2 2" xfId="121" xr:uid="{00000000-0005-0000-0000-0000B9020000}"/>
    <cellStyle name="Обычный 4 2 2 10" xfId="753" xr:uid="{00000000-0005-0000-0000-0000BA020000}"/>
    <cellStyle name="Обычный 4 2 2 2" xfId="203" xr:uid="{00000000-0005-0000-0000-0000BB020000}"/>
    <cellStyle name="Обычный 4 2 2 2 2" xfId="308" xr:uid="{00000000-0005-0000-0000-0000BC020000}"/>
    <cellStyle name="Обычный 4 2 2 2 3" xfId="412" xr:uid="{00000000-0005-0000-0000-0000BD020000}"/>
    <cellStyle name="Обычный 4 2 2 2 4" xfId="516" xr:uid="{00000000-0005-0000-0000-0000BE020000}"/>
    <cellStyle name="Обычный 4 2 2 3" xfId="257" xr:uid="{00000000-0005-0000-0000-0000BF020000}"/>
    <cellStyle name="Обычный 4 2 2 3 2" xfId="861" xr:uid="{00000000-0005-0000-0000-0000C0020000}"/>
    <cellStyle name="Обычный 4 2 2 4" xfId="361" xr:uid="{00000000-0005-0000-0000-0000C1020000}"/>
    <cellStyle name="Обычный 4 2 2 4 2" xfId="867" xr:uid="{00000000-0005-0000-0000-0000C2020000}"/>
    <cellStyle name="Обычный 4 2 2 5" xfId="465" xr:uid="{00000000-0005-0000-0000-0000C3020000}"/>
    <cellStyle name="Обычный 4 2 2 5 2" xfId="879" xr:uid="{00000000-0005-0000-0000-0000C4020000}"/>
    <cellStyle name="Обычный 4 2 2 6" xfId="820" xr:uid="{00000000-0005-0000-0000-0000C5020000}"/>
    <cellStyle name="Обычный 4 2 2 6 2" xfId="887" xr:uid="{00000000-0005-0000-0000-0000C6020000}"/>
    <cellStyle name="Обычный 4 2 2 7" xfId="836" xr:uid="{00000000-0005-0000-0000-0000C7020000}"/>
    <cellStyle name="Обычный 4 2 2 8" xfId="913" xr:uid="{00000000-0005-0000-0000-0000C8020000}"/>
    <cellStyle name="Обычный 4 2 2 9" xfId="762" xr:uid="{00000000-0005-0000-0000-0000C9020000}"/>
    <cellStyle name="Обычный 4 2 3" xfId="728" xr:uid="{00000000-0005-0000-0000-0000CA020000}"/>
    <cellStyle name="Обычный 4 2 3 2" xfId="850" xr:uid="{00000000-0005-0000-0000-0000CB020000}"/>
    <cellStyle name="Обычный 4 2 3 3" xfId="833" xr:uid="{00000000-0005-0000-0000-0000CC020000}"/>
    <cellStyle name="Обычный 4 2 3 4" xfId="768" xr:uid="{00000000-0005-0000-0000-0000CD020000}"/>
    <cellStyle name="Обычный 4 2 3 5" xfId="752" xr:uid="{00000000-0005-0000-0000-0000CE020000}"/>
    <cellStyle name="Обычный 4 2 4" xfId="718" xr:uid="{00000000-0005-0000-0000-0000CF020000}"/>
    <cellStyle name="Обычный 4 2 4 2" xfId="841" xr:uid="{00000000-0005-0000-0000-0000D0020000}"/>
    <cellStyle name="Обычный 4 2 4 3" xfId="783" xr:uid="{00000000-0005-0000-0000-0000D1020000}"/>
    <cellStyle name="Обычный 4 2 5" xfId="679" xr:uid="{00000000-0005-0000-0000-0000D2020000}"/>
    <cellStyle name="Обычный 4 2 5 2" xfId="842" xr:uid="{00000000-0005-0000-0000-0000D3020000}"/>
    <cellStyle name="Обычный 4 2 5 3" xfId="791" xr:uid="{00000000-0005-0000-0000-0000D4020000}"/>
    <cellStyle name="Обычный 4 2 6" xfId="798" xr:uid="{00000000-0005-0000-0000-0000D5020000}"/>
    <cellStyle name="Обычный 4 2 6 2" xfId="858" xr:uid="{00000000-0005-0000-0000-0000D6020000}"/>
    <cellStyle name="Обычный 4 2 7" xfId="803" xr:uid="{00000000-0005-0000-0000-0000D7020000}"/>
    <cellStyle name="Обычный 4 2 7 2" xfId="864" xr:uid="{00000000-0005-0000-0000-0000D8020000}"/>
    <cellStyle name="Обычный 4 2 8" xfId="810" xr:uid="{00000000-0005-0000-0000-0000D9020000}"/>
    <cellStyle name="Обычный 4 2 8 2" xfId="872" xr:uid="{00000000-0005-0000-0000-0000DA020000}"/>
    <cellStyle name="Обычный 4 2 9" xfId="817" xr:uid="{00000000-0005-0000-0000-0000DB020000}"/>
    <cellStyle name="Обычный 4 2 9 2" xfId="876" xr:uid="{00000000-0005-0000-0000-0000DC020000}"/>
    <cellStyle name="Обычный 4 20" xfId="971" xr:uid="{00000000-0005-0000-0000-0000DD020000}"/>
    <cellStyle name="Обычный 4 21" xfId="758" xr:uid="{00000000-0005-0000-0000-0000DE020000}"/>
    <cellStyle name="Обычный 4 22" xfId="995" xr:uid="{00000000-0005-0000-0000-0000DF020000}"/>
    <cellStyle name="Обычный 4 23" xfId="735" xr:uid="{00000000-0005-0000-0000-0000E0020000}"/>
    <cellStyle name="Обычный 4 3" xfId="122" xr:uid="{00000000-0005-0000-0000-0000E1020000}"/>
    <cellStyle name="Обычный 4 3 10" xfId="951" xr:uid="{00000000-0005-0000-0000-0000E2020000}"/>
    <cellStyle name="Обычный 4 3 11" xfId="761" xr:uid="{00000000-0005-0000-0000-0000E3020000}"/>
    <cellStyle name="Обычный 4 3 12" xfId="754" xr:uid="{00000000-0005-0000-0000-0000E4020000}"/>
    <cellStyle name="Обычный 4 3 2" xfId="574" xr:uid="{00000000-0005-0000-0000-0000E5020000}"/>
    <cellStyle name="Обычный 4 3 2 2" xfId="835" xr:uid="{00000000-0005-0000-0000-0000E6020000}"/>
    <cellStyle name="Обычный 4 3 2 3" xfId="785" xr:uid="{00000000-0005-0000-0000-0000E7020000}"/>
    <cellStyle name="Обычный 4 3 3" xfId="719" xr:uid="{00000000-0005-0000-0000-0000E8020000}"/>
    <cellStyle name="Обычный 4 3 3 2" xfId="844" xr:uid="{00000000-0005-0000-0000-0000E9020000}"/>
    <cellStyle name="Обычный 4 3 3 3" xfId="793" xr:uid="{00000000-0005-0000-0000-0000EA020000}"/>
    <cellStyle name="Обычный 4 3 4" xfId="682" xr:uid="{00000000-0005-0000-0000-0000EB020000}"/>
    <cellStyle name="Обычный 4 3 4 2" xfId="860" xr:uid="{00000000-0005-0000-0000-0000EC020000}"/>
    <cellStyle name="Обычный 4 3 4 3" xfId="805" xr:uid="{00000000-0005-0000-0000-0000ED020000}"/>
    <cellStyle name="Обычный 4 3 5" xfId="812" xr:uid="{00000000-0005-0000-0000-0000EE020000}"/>
    <cellStyle name="Обычный 4 3 5 2" xfId="866" xr:uid="{00000000-0005-0000-0000-0000EF020000}"/>
    <cellStyle name="Обычный 4 3 6" xfId="819" xr:uid="{00000000-0005-0000-0000-0000F0020000}"/>
    <cellStyle name="Обычный 4 3 6 2" xfId="878" xr:uid="{00000000-0005-0000-0000-0000F1020000}"/>
    <cellStyle name="Обычный 4 3 7" xfId="886" xr:uid="{00000000-0005-0000-0000-0000F2020000}"/>
    <cellStyle name="Обычный 4 3 8" xfId="831" xr:uid="{00000000-0005-0000-0000-0000F3020000}"/>
    <cellStyle name="Обычный 4 3 9" xfId="912" xr:uid="{00000000-0005-0000-0000-0000F4020000}"/>
    <cellStyle name="Обычный 4 4" xfId="123" xr:uid="{00000000-0005-0000-0000-0000F5020000}"/>
    <cellStyle name="Обычный 4 4 2" xfId="849" xr:uid="{00000000-0005-0000-0000-0000F6020000}"/>
    <cellStyle name="Обычный 4 4 3" xfId="832" xr:uid="{00000000-0005-0000-0000-0000F7020000}"/>
    <cellStyle name="Обычный 4 4 4" xfId="767" xr:uid="{00000000-0005-0000-0000-0000F8020000}"/>
    <cellStyle name="Обычный 4 4 5" xfId="750" xr:uid="{00000000-0005-0000-0000-0000F9020000}"/>
    <cellStyle name="Обычный 4 4 6" xfId="677" xr:uid="{00000000-0005-0000-0000-0000FA020000}"/>
    <cellStyle name="Обычный 4 5" xfId="124" xr:uid="{00000000-0005-0000-0000-0000FB020000}"/>
    <cellStyle name="Обычный 4 5 2" xfId="852" xr:uid="{00000000-0005-0000-0000-0000FC020000}"/>
    <cellStyle name="Обычный 4 5 3" xfId="840" xr:uid="{00000000-0005-0000-0000-0000FD020000}"/>
    <cellStyle name="Обычный 4 5 4" xfId="770" xr:uid="{00000000-0005-0000-0000-0000FE020000}"/>
    <cellStyle name="Обычный 4 5 5" xfId="675" xr:uid="{00000000-0005-0000-0000-0000FF020000}"/>
    <cellStyle name="Обычный 4 6" xfId="125" xr:uid="{00000000-0005-0000-0000-000000030000}"/>
    <cellStyle name="Обычный 4 6 2" xfId="204" xr:uid="{00000000-0005-0000-0000-000001030000}"/>
    <cellStyle name="Обычный 4 6 2 2" xfId="309" xr:uid="{00000000-0005-0000-0000-000002030000}"/>
    <cellStyle name="Обычный 4 6 2 3" xfId="413" xr:uid="{00000000-0005-0000-0000-000003030000}"/>
    <cellStyle name="Обычный 4 6 2 4" xfId="517" xr:uid="{00000000-0005-0000-0000-000004030000}"/>
    <cellStyle name="Обычный 4 6 3" xfId="258" xr:uid="{00000000-0005-0000-0000-000005030000}"/>
    <cellStyle name="Обычный 4 6 4" xfId="362" xr:uid="{00000000-0005-0000-0000-000006030000}"/>
    <cellStyle name="Обычный 4 6 5" xfId="466" xr:uid="{00000000-0005-0000-0000-000007030000}"/>
    <cellStyle name="Обычный 4 7" xfId="126" xr:uid="{00000000-0005-0000-0000-000008030000}"/>
    <cellStyle name="Обычный 4 7 2" xfId="853" xr:uid="{00000000-0005-0000-0000-000009030000}"/>
    <cellStyle name="Обычный 4 7 3" xfId="782" xr:uid="{00000000-0005-0000-0000-00000A030000}"/>
    <cellStyle name="Обычный 4 8" xfId="596" xr:uid="{00000000-0005-0000-0000-00000B030000}"/>
    <cellStyle name="Обычный 4 8 2" xfId="857" xr:uid="{00000000-0005-0000-0000-00000C030000}"/>
    <cellStyle name="Обычный 4 8 3" xfId="790" xr:uid="{00000000-0005-0000-0000-00000D030000}"/>
    <cellStyle name="Обычный 4 9" xfId="668" xr:uid="{00000000-0005-0000-0000-00000E030000}"/>
    <cellStyle name="Обычный 4 9 2" xfId="863" xr:uid="{00000000-0005-0000-0000-00000F030000}"/>
    <cellStyle name="Обычный 4 9 3" xfId="797" xr:uid="{00000000-0005-0000-0000-000010030000}"/>
    <cellStyle name="Обычный 5" xfId="6" xr:uid="{00000000-0005-0000-0000-000011030000}"/>
    <cellStyle name="Обычный 5 2" xfId="127" xr:uid="{00000000-0005-0000-0000-000012030000}"/>
    <cellStyle name="Обычный 5 2 2" xfId="128" xr:uid="{00000000-0005-0000-0000-000013030000}"/>
    <cellStyle name="Обычный 5 2 2 2" xfId="205" xr:uid="{00000000-0005-0000-0000-000014030000}"/>
    <cellStyle name="Обычный 5 2 2 2 2" xfId="310" xr:uid="{00000000-0005-0000-0000-000015030000}"/>
    <cellStyle name="Обычный 5 2 2 2 3" xfId="414" xr:uid="{00000000-0005-0000-0000-000016030000}"/>
    <cellStyle name="Обычный 5 2 2 2 4" xfId="518" xr:uid="{00000000-0005-0000-0000-000017030000}"/>
    <cellStyle name="Обычный 5 2 2 3" xfId="259" xr:uid="{00000000-0005-0000-0000-000018030000}"/>
    <cellStyle name="Обычный 5 2 2 4" xfId="363" xr:uid="{00000000-0005-0000-0000-000019030000}"/>
    <cellStyle name="Обычный 5 2 2 5" xfId="467" xr:uid="{00000000-0005-0000-0000-00001A030000}"/>
    <cellStyle name="Обычный 5 2 3" xfId="748" xr:uid="{00000000-0005-0000-0000-00001B030000}"/>
    <cellStyle name="Обычный 5 2 4" xfId="720" xr:uid="{00000000-0005-0000-0000-00001C030000}"/>
    <cellStyle name="Обычный 5 3" xfId="129" xr:uid="{00000000-0005-0000-0000-00001D030000}"/>
    <cellStyle name="Обычный 5 3 2" xfId="206" xr:uid="{00000000-0005-0000-0000-00001E030000}"/>
    <cellStyle name="Обычный 5 3 2 2" xfId="311" xr:uid="{00000000-0005-0000-0000-00001F030000}"/>
    <cellStyle name="Обычный 5 3 2 3" xfId="415" xr:uid="{00000000-0005-0000-0000-000020030000}"/>
    <cellStyle name="Обычный 5 3 2 4" xfId="519" xr:uid="{00000000-0005-0000-0000-000021030000}"/>
    <cellStyle name="Обычный 5 3 2 5" xfId="952" xr:uid="{00000000-0005-0000-0000-000022030000}"/>
    <cellStyle name="Обычный 5 3 3" xfId="260" xr:uid="{00000000-0005-0000-0000-000023030000}"/>
    <cellStyle name="Обычный 5 3 4" xfId="364" xr:uid="{00000000-0005-0000-0000-000024030000}"/>
    <cellStyle name="Обычный 5 3 5" xfId="468" xr:uid="{00000000-0005-0000-0000-000025030000}"/>
    <cellStyle name="Обычный 5 4" xfId="571" xr:uid="{00000000-0005-0000-0000-000026030000}"/>
    <cellStyle name="Обычный 5 5" xfId="660" xr:uid="{00000000-0005-0000-0000-000027030000}"/>
    <cellStyle name="Обычный 5 5 2" xfId="771" xr:uid="{00000000-0005-0000-0000-000028030000}"/>
    <cellStyle name="Обычный 5 6" xfId="737" xr:uid="{00000000-0005-0000-0000-000029030000}"/>
    <cellStyle name="Обычный 506" xfId="598" xr:uid="{00000000-0005-0000-0000-00002A030000}"/>
    <cellStyle name="Обычный 518" xfId="130" xr:uid="{00000000-0005-0000-0000-00002B030000}"/>
    <cellStyle name="Обычный 518 2" xfId="777" xr:uid="{00000000-0005-0000-0000-00002C030000}"/>
    <cellStyle name="Обычный 518 3" xfId="961" xr:uid="{00000000-0005-0000-0000-00002D030000}"/>
    <cellStyle name="Обычный 518 4" xfId="131" xr:uid="{00000000-0005-0000-0000-00002E030000}"/>
    <cellStyle name="Обычный 518 4 2" xfId="973" xr:uid="{00000000-0005-0000-0000-00002F030000}"/>
    <cellStyle name="Обычный 555" xfId="580" xr:uid="{00000000-0005-0000-0000-000030030000}"/>
    <cellStyle name="Обычный 555 2" xfId="773" xr:uid="{00000000-0005-0000-0000-000031030000}"/>
    <cellStyle name="Обычный 555 3" xfId="957" xr:uid="{00000000-0005-0000-0000-000032030000}"/>
    <cellStyle name="Обычный 556" xfId="581" xr:uid="{00000000-0005-0000-0000-000033030000}"/>
    <cellStyle name="Обычный 556 10" xfId="784" xr:uid="{00000000-0005-0000-0000-000034030000}"/>
    <cellStyle name="Обычный 556 10 2" xfId="859" xr:uid="{00000000-0005-0000-0000-000035030000}"/>
    <cellStyle name="Обычный 556 11" xfId="789" xr:uid="{00000000-0005-0000-0000-000036030000}"/>
    <cellStyle name="Обычный 556 11 2" xfId="862" xr:uid="{00000000-0005-0000-0000-000037030000}"/>
    <cellStyle name="Обычный 556 12" xfId="792" xr:uid="{00000000-0005-0000-0000-000038030000}"/>
    <cellStyle name="Обычный 556 12 2" xfId="865" xr:uid="{00000000-0005-0000-0000-000039030000}"/>
    <cellStyle name="Обычный 556 13" xfId="799" xr:uid="{00000000-0005-0000-0000-00003A030000}"/>
    <cellStyle name="Обычный 556 13 2" xfId="873" xr:uid="{00000000-0005-0000-0000-00003B030000}"/>
    <cellStyle name="Обычный 556 14" xfId="800" xr:uid="{00000000-0005-0000-0000-00003C030000}"/>
    <cellStyle name="Обычный 556 14 2" xfId="874" xr:uid="{00000000-0005-0000-0000-00003D030000}"/>
    <cellStyle name="Обычный 556 15" xfId="801" xr:uid="{00000000-0005-0000-0000-00003E030000}"/>
    <cellStyle name="Обычный 556 15 2" xfId="877" xr:uid="{00000000-0005-0000-0000-00003F030000}"/>
    <cellStyle name="Обычный 556 16" xfId="804" xr:uid="{00000000-0005-0000-0000-000040030000}"/>
    <cellStyle name="Обычный 556 16 2" xfId="885" xr:uid="{00000000-0005-0000-0000-000041030000}"/>
    <cellStyle name="Обычный 556 17" xfId="811" xr:uid="{00000000-0005-0000-0000-000042030000}"/>
    <cellStyle name="Обычный 556 17 2" xfId="891" xr:uid="{00000000-0005-0000-0000-000043030000}"/>
    <cellStyle name="Обычный 556 18" xfId="818" xr:uid="{00000000-0005-0000-0000-000044030000}"/>
    <cellStyle name="Обычный 556 18 2" xfId="894" xr:uid="{00000000-0005-0000-0000-000045030000}"/>
    <cellStyle name="Обычный 556 19" xfId="824" xr:uid="{00000000-0005-0000-0000-000046030000}"/>
    <cellStyle name="Обычный 556 2" xfId="599" xr:uid="{00000000-0005-0000-0000-000047030000}"/>
    <cellStyle name="Обычный 556 2 10" xfId="756" xr:uid="{00000000-0005-0000-0000-000048030000}"/>
    <cellStyle name="Обычный 556 2 2" xfId="683" xr:uid="{00000000-0005-0000-0000-000049030000}"/>
    <cellStyle name="Обычный 556 2 2 2" xfId="845" xr:uid="{00000000-0005-0000-0000-00004A030000}"/>
    <cellStyle name="Обычный 556 2 2 3" xfId="786" xr:uid="{00000000-0005-0000-0000-00004B030000}"/>
    <cellStyle name="Обычный 556 2 3" xfId="794" xr:uid="{00000000-0005-0000-0000-00004C030000}"/>
    <cellStyle name="Обычный 556 2 3 2" xfId="868" xr:uid="{00000000-0005-0000-0000-00004D030000}"/>
    <cellStyle name="Обычный 556 2 4" xfId="806" xr:uid="{00000000-0005-0000-0000-00004E030000}"/>
    <cellStyle name="Обычный 556 2 4 2" xfId="880" xr:uid="{00000000-0005-0000-0000-00004F030000}"/>
    <cellStyle name="Обычный 556 2 5" xfId="813" xr:uid="{00000000-0005-0000-0000-000050030000}"/>
    <cellStyle name="Обычный 556 2 5 2" xfId="888" xr:uid="{00000000-0005-0000-0000-000051030000}"/>
    <cellStyle name="Обычный 556 2 6" xfId="821" xr:uid="{00000000-0005-0000-0000-000052030000}"/>
    <cellStyle name="Обычный 556 2 7" xfId="834" xr:uid="{00000000-0005-0000-0000-000053030000}"/>
    <cellStyle name="Обычный 556 2 8" xfId="914" xr:uid="{00000000-0005-0000-0000-000054030000}"/>
    <cellStyle name="Обычный 556 2 9" xfId="763" xr:uid="{00000000-0005-0000-0000-000055030000}"/>
    <cellStyle name="Обычный 556 20" xfId="827" xr:uid="{00000000-0005-0000-0000-000056030000}"/>
    <cellStyle name="Обычный 556 21" xfId="830" xr:uid="{00000000-0005-0000-0000-000057030000}"/>
    <cellStyle name="Обычный 556 22" xfId="895" xr:uid="{00000000-0005-0000-0000-000058030000}"/>
    <cellStyle name="Обычный 556 23" xfId="897" xr:uid="{00000000-0005-0000-0000-000059030000}"/>
    <cellStyle name="Обычный 556 24" xfId="899" xr:uid="{00000000-0005-0000-0000-00005A030000}"/>
    <cellStyle name="Обычный 556 25" xfId="900" xr:uid="{00000000-0005-0000-0000-00005B030000}"/>
    <cellStyle name="Обычный 556 26" xfId="901" xr:uid="{00000000-0005-0000-0000-00005C030000}"/>
    <cellStyle name="Обычный 556 27" xfId="902" xr:uid="{00000000-0005-0000-0000-00005D030000}"/>
    <cellStyle name="Обычный 556 28" xfId="903" xr:uid="{00000000-0005-0000-0000-00005E030000}"/>
    <cellStyle name="Обычный 556 29" xfId="904" xr:uid="{00000000-0005-0000-0000-00005F030000}"/>
    <cellStyle name="Обычный 556 3" xfId="603" xr:uid="{00000000-0005-0000-0000-000060030000}"/>
    <cellStyle name="Обычный 556 3 10" xfId="757" xr:uid="{00000000-0005-0000-0000-000061030000}"/>
    <cellStyle name="Обычный 556 3 2" xfId="685" xr:uid="{00000000-0005-0000-0000-000062030000}"/>
    <cellStyle name="Обычный 556 3 2 2" xfId="847" xr:uid="{00000000-0005-0000-0000-000063030000}"/>
    <cellStyle name="Обычный 556 3 2 3" xfId="788" xr:uid="{00000000-0005-0000-0000-000064030000}"/>
    <cellStyle name="Обычный 556 3 3" xfId="796" xr:uid="{00000000-0005-0000-0000-000065030000}"/>
    <cellStyle name="Обычный 556 3 3 2" xfId="870" xr:uid="{00000000-0005-0000-0000-000066030000}"/>
    <cellStyle name="Обычный 556 3 4" xfId="808" xr:uid="{00000000-0005-0000-0000-000067030000}"/>
    <cellStyle name="Обычный 556 3 4 2" xfId="882" xr:uid="{00000000-0005-0000-0000-000068030000}"/>
    <cellStyle name="Обычный 556 3 5" xfId="815" xr:uid="{00000000-0005-0000-0000-000069030000}"/>
    <cellStyle name="Обычный 556 3 5 2" xfId="890" xr:uid="{00000000-0005-0000-0000-00006A030000}"/>
    <cellStyle name="Обычный 556 3 6" xfId="823" xr:uid="{00000000-0005-0000-0000-00006B030000}"/>
    <cellStyle name="Обычный 556 3 7" xfId="838" xr:uid="{00000000-0005-0000-0000-00006C030000}"/>
    <cellStyle name="Обычный 556 3 8" xfId="916" xr:uid="{00000000-0005-0000-0000-00006D030000}"/>
    <cellStyle name="Обычный 556 3 9" xfId="765" xr:uid="{00000000-0005-0000-0000-00006E030000}"/>
    <cellStyle name="Обычный 556 30" xfId="905" xr:uid="{00000000-0005-0000-0000-00006F030000}"/>
    <cellStyle name="Обычный 556 31" xfId="907" xr:uid="{00000000-0005-0000-0000-000070030000}"/>
    <cellStyle name="Обычный 556 32" xfId="911" xr:uid="{00000000-0005-0000-0000-000071030000}"/>
    <cellStyle name="Обычный 556 33" xfId="919" xr:uid="{00000000-0005-0000-0000-000072030000}"/>
    <cellStyle name="Обычный 556 34" xfId="920" xr:uid="{00000000-0005-0000-0000-000073030000}"/>
    <cellStyle name="Обычный 556 35" xfId="923" xr:uid="{00000000-0005-0000-0000-000074030000}"/>
    <cellStyle name="Обычный 556 36" xfId="924" xr:uid="{00000000-0005-0000-0000-000075030000}"/>
    <cellStyle name="Обычный 556 37" xfId="926" xr:uid="{00000000-0005-0000-0000-000076030000}"/>
    <cellStyle name="Обычный 556 38" xfId="956" xr:uid="{00000000-0005-0000-0000-000077030000}"/>
    <cellStyle name="Обычный 556 39" xfId="958" xr:uid="{00000000-0005-0000-0000-000078030000}"/>
    <cellStyle name="Обычный 556 4" xfId="681" xr:uid="{00000000-0005-0000-0000-000079030000}"/>
    <cellStyle name="Обычный 556 4 2" xfId="848" xr:uid="{00000000-0005-0000-0000-00007A030000}"/>
    <cellStyle name="Обычный 556 4 3" xfId="839" xr:uid="{00000000-0005-0000-0000-00007B030000}"/>
    <cellStyle name="Обычный 556 4 4" xfId="766" xr:uid="{00000000-0005-0000-0000-00007C030000}"/>
    <cellStyle name="Обычный 556 4 5" xfId="755" xr:uid="{00000000-0005-0000-0000-00007D030000}"/>
    <cellStyle name="Обычный 556 40" xfId="974" xr:uid="{00000000-0005-0000-0000-00007E030000}"/>
    <cellStyle name="Обычный 556 41" xfId="975" xr:uid="{00000000-0005-0000-0000-00007F030000}"/>
    <cellStyle name="Обычный 556 42" xfId="976" xr:uid="{00000000-0005-0000-0000-000080030000}"/>
    <cellStyle name="Обычный 556 43" xfId="977" xr:uid="{00000000-0005-0000-0000-000081030000}"/>
    <cellStyle name="Обычный 556 44" xfId="979" xr:uid="{00000000-0005-0000-0000-000082030000}"/>
    <cellStyle name="Обычный 556 45" xfId="982" xr:uid="{00000000-0005-0000-0000-000083030000}"/>
    <cellStyle name="Обычный 556 46" xfId="983" xr:uid="{00000000-0005-0000-0000-000084030000}"/>
    <cellStyle name="Обычный 556 47" xfId="984" xr:uid="{00000000-0005-0000-0000-000085030000}"/>
    <cellStyle name="Обычный 556 48" xfId="986" xr:uid="{00000000-0005-0000-0000-000086030000}"/>
    <cellStyle name="Обычный 556 49" xfId="988" xr:uid="{00000000-0005-0000-0000-000087030000}"/>
    <cellStyle name="Обычный 556 5" xfId="769" xr:uid="{00000000-0005-0000-0000-000088030000}"/>
    <cellStyle name="Обычный 556 5 2" xfId="851" xr:uid="{00000000-0005-0000-0000-000089030000}"/>
    <cellStyle name="Обычный 556 50" xfId="760" xr:uid="{00000000-0005-0000-0000-00008A030000}"/>
    <cellStyle name="Обычный 556 51" xfId="994" xr:uid="{00000000-0005-0000-0000-00008B030000}"/>
    <cellStyle name="Обычный 556 52" xfId="732" xr:uid="{00000000-0005-0000-0000-00008C030000}"/>
    <cellStyle name="Обычный 556 6" xfId="774" xr:uid="{00000000-0005-0000-0000-00008D030000}"/>
    <cellStyle name="Обычный 556 6 2" xfId="843" xr:uid="{00000000-0005-0000-0000-00008E030000}"/>
    <cellStyle name="Обычный 556 7" xfId="778" xr:uid="{00000000-0005-0000-0000-00008F030000}"/>
    <cellStyle name="Обычный 556 7 2" xfId="854" xr:uid="{00000000-0005-0000-0000-000090030000}"/>
    <cellStyle name="Обычный 556 8" xfId="780" xr:uid="{00000000-0005-0000-0000-000091030000}"/>
    <cellStyle name="Обычный 556 8 2" xfId="855" xr:uid="{00000000-0005-0000-0000-000092030000}"/>
    <cellStyle name="Обычный 556 9" xfId="781" xr:uid="{00000000-0005-0000-0000-000093030000}"/>
    <cellStyle name="Обычный 556 9 2" xfId="856" xr:uid="{00000000-0005-0000-0000-000094030000}"/>
    <cellStyle name="Обычный 6" xfId="525" xr:uid="{00000000-0005-0000-0000-000095030000}"/>
    <cellStyle name="Обычный 6 2" xfId="132" xr:uid="{00000000-0005-0000-0000-000096030000}"/>
    <cellStyle name="Обычный 6 2 2" xfId="207" xr:uid="{00000000-0005-0000-0000-000097030000}"/>
    <cellStyle name="Обычный 6 2 2 2" xfId="312" xr:uid="{00000000-0005-0000-0000-000098030000}"/>
    <cellStyle name="Обычный 6 2 2 3" xfId="416" xr:uid="{00000000-0005-0000-0000-000099030000}"/>
    <cellStyle name="Обычный 6 2 2 4" xfId="520" xr:uid="{00000000-0005-0000-0000-00009A030000}"/>
    <cellStyle name="Обычный 6 2 3" xfId="261" xr:uid="{00000000-0005-0000-0000-00009B030000}"/>
    <cellStyle name="Обычный 6 2 4" xfId="365" xr:uid="{00000000-0005-0000-0000-00009C030000}"/>
    <cellStyle name="Обычный 6 2 5" xfId="469" xr:uid="{00000000-0005-0000-0000-00009D030000}"/>
    <cellStyle name="Обычный 6 3" xfId="953" xr:uid="{00000000-0005-0000-0000-00009E030000}"/>
    <cellStyle name="Обычный 6 4" xfId="772" xr:uid="{00000000-0005-0000-0000-00009F030000}"/>
    <cellStyle name="Обычный 6 5" xfId="749" xr:uid="{00000000-0005-0000-0000-0000A0030000}"/>
    <cellStyle name="Обычный 6 6" xfId="676" xr:uid="{00000000-0005-0000-0000-0000A1030000}"/>
    <cellStyle name="Обычный 7" xfId="545" xr:uid="{00000000-0005-0000-0000-0000A2030000}"/>
    <cellStyle name="Обычный 7 2" xfId="133" xr:uid="{00000000-0005-0000-0000-0000A3030000}"/>
    <cellStyle name="Обычный 7 2 2" xfId="208" xr:uid="{00000000-0005-0000-0000-0000A4030000}"/>
    <cellStyle name="Обычный 7 2 2 2" xfId="313" xr:uid="{00000000-0005-0000-0000-0000A5030000}"/>
    <cellStyle name="Обычный 7 2 2 3" xfId="417" xr:uid="{00000000-0005-0000-0000-0000A6030000}"/>
    <cellStyle name="Обычный 7 2 2 4" xfId="521" xr:uid="{00000000-0005-0000-0000-0000A7030000}"/>
    <cellStyle name="Обычный 7 2 2 5" xfId="736" xr:uid="{00000000-0005-0000-0000-0000A8030000}"/>
    <cellStyle name="Обычный 7 2 3" xfId="262" xr:uid="{00000000-0005-0000-0000-0000A9030000}"/>
    <cellStyle name="Обычный 7 2 4" xfId="366" xr:uid="{00000000-0005-0000-0000-0000AA030000}"/>
    <cellStyle name="Обычный 7 2 5" xfId="470" xr:uid="{00000000-0005-0000-0000-0000AB030000}"/>
    <cellStyle name="Обычный 8" xfId="546" xr:uid="{00000000-0005-0000-0000-0000AC030000}"/>
    <cellStyle name="Обычный 8 2" xfId="134" xr:uid="{00000000-0005-0000-0000-0000AD030000}"/>
    <cellStyle name="Обычный 8 2 2" xfId="893" xr:uid="{00000000-0005-0000-0000-0000AE030000}"/>
    <cellStyle name="Обычный 8 3" xfId="135" xr:uid="{00000000-0005-0000-0000-0000AF030000}"/>
    <cellStyle name="Обычный 8 3 2" xfId="826" xr:uid="{00000000-0005-0000-0000-0000B0030000}"/>
    <cellStyle name="Обычный 8 4" xfId="136" xr:uid="{00000000-0005-0000-0000-0000B1030000}"/>
    <cellStyle name="Обычный 8 4 2" xfId="209" xr:uid="{00000000-0005-0000-0000-0000B2030000}"/>
    <cellStyle name="Обычный 8 4 2 2" xfId="314" xr:uid="{00000000-0005-0000-0000-0000B3030000}"/>
    <cellStyle name="Обычный 8 4 2 3" xfId="418" xr:uid="{00000000-0005-0000-0000-0000B4030000}"/>
    <cellStyle name="Обычный 8 4 2 4" xfId="522" xr:uid="{00000000-0005-0000-0000-0000B5030000}"/>
    <cellStyle name="Обычный 8 4 3" xfId="263" xr:uid="{00000000-0005-0000-0000-0000B6030000}"/>
    <cellStyle name="Обычный 8 4 4" xfId="367" xr:uid="{00000000-0005-0000-0000-0000B7030000}"/>
    <cellStyle name="Обычный 8 4 5" xfId="471" xr:uid="{00000000-0005-0000-0000-0000B8030000}"/>
    <cellStyle name="Обычный 8 5" xfId="730" xr:uid="{00000000-0005-0000-0000-0000B9030000}"/>
    <cellStyle name="Обычный 9" xfId="547" xr:uid="{00000000-0005-0000-0000-0000BA030000}"/>
    <cellStyle name="Обычный 9 2" xfId="137" xr:uid="{00000000-0005-0000-0000-0000BB030000}"/>
    <cellStyle name="Обычный 9 2 2" xfId="210" xr:uid="{00000000-0005-0000-0000-0000BC030000}"/>
    <cellStyle name="Обычный 9 2 2 2" xfId="315" xr:uid="{00000000-0005-0000-0000-0000BD030000}"/>
    <cellStyle name="Обычный 9 2 2 3" xfId="419" xr:uid="{00000000-0005-0000-0000-0000BE030000}"/>
    <cellStyle name="Обычный 9 2 2 4" xfId="523" xr:uid="{00000000-0005-0000-0000-0000BF030000}"/>
    <cellStyle name="Обычный 9 2 3" xfId="264" xr:uid="{00000000-0005-0000-0000-0000C0030000}"/>
    <cellStyle name="Обычный 9 2 4" xfId="368" xr:uid="{00000000-0005-0000-0000-0000C1030000}"/>
    <cellStyle name="Обычный 9 2 5" xfId="472" xr:uid="{00000000-0005-0000-0000-0000C2030000}"/>
    <cellStyle name="Обычный 9 3" xfId="731" xr:uid="{00000000-0005-0000-0000-0000C3030000}"/>
    <cellStyle name="Плохой 2" xfId="138" xr:uid="{00000000-0005-0000-0000-0000C4030000}"/>
    <cellStyle name="Плохой 2 2" xfId="721" xr:uid="{00000000-0005-0000-0000-0000C5030000}"/>
    <cellStyle name="Пояснение 2" xfId="139" xr:uid="{00000000-0005-0000-0000-0000C6030000}"/>
    <cellStyle name="Пояснение 2 2" xfId="140" xr:uid="{00000000-0005-0000-0000-0000C7030000}"/>
    <cellStyle name="Пояснение 2 2 2" xfId="722" xr:uid="{00000000-0005-0000-0000-0000C8030000}"/>
    <cellStyle name="Пояснение 2 3" xfId="141" xr:uid="{00000000-0005-0000-0000-0000C9030000}"/>
    <cellStyle name="Пояснение 2 4" xfId="142" xr:uid="{00000000-0005-0000-0000-0000CA030000}"/>
    <cellStyle name="Пояснение 2 5" xfId="143" xr:uid="{00000000-0005-0000-0000-0000CB030000}"/>
    <cellStyle name="Пояснение 2 6" xfId="144" xr:uid="{00000000-0005-0000-0000-0000CC030000}"/>
    <cellStyle name="Пояснение 2 7" xfId="145" xr:uid="{00000000-0005-0000-0000-0000CD030000}"/>
    <cellStyle name="Пояснение 2 8" xfId="146" xr:uid="{00000000-0005-0000-0000-0000CE030000}"/>
    <cellStyle name="Пояснение 3" xfId="147" xr:uid="{00000000-0005-0000-0000-0000CF030000}"/>
    <cellStyle name="Пояснение 3 2" xfId="148" xr:uid="{00000000-0005-0000-0000-0000D0030000}"/>
    <cellStyle name="Пояснение 3 3" xfId="149" xr:uid="{00000000-0005-0000-0000-0000D1030000}"/>
    <cellStyle name="Пояснение 3 4" xfId="150" xr:uid="{00000000-0005-0000-0000-0000D2030000}"/>
    <cellStyle name="Пояснение 3 5" xfId="597" xr:uid="{00000000-0005-0000-0000-0000D3030000}"/>
    <cellStyle name="Пояснение 4" xfId="151" xr:uid="{00000000-0005-0000-0000-0000D4030000}"/>
    <cellStyle name="Пояснение 4 2" xfId="152" xr:uid="{00000000-0005-0000-0000-0000D5030000}"/>
    <cellStyle name="Пояснение 4 3" xfId="153" xr:uid="{00000000-0005-0000-0000-0000D6030000}"/>
    <cellStyle name="Пояснение 4 4" xfId="154" xr:uid="{00000000-0005-0000-0000-0000D7030000}"/>
    <cellStyle name="Примечание 2" xfId="155" xr:uid="{00000000-0005-0000-0000-0000D8030000}"/>
    <cellStyle name="Примечание 2 2" xfId="608" xr:uid="{00000000-0005-0000-0000-0000D9030000}"/>
    <cellStyle name="Примечание 2 2 2" xfId="955" xr:uid="{00000000-0005-0000-0000-0000DA030000}"/>
    <cellStyle name="Примечание 2 2 3" xfId="723" xr:uid="{00000000-0005-0000-0000-0000DB030000}"/>
    <cellStyle name="Примечание 2 3" xfId="954" xr:uid="{00000000-0005-0000-0000-0000DC030000}"/>
    <cellStyle name="Процентный 2" xfId="156" xr:uid="{00000000-0005-0000-0000-0000DD030000}"/>
    <cellStyle name="Связанная ячейка 2" xfId="157" xr:uid="{00000000-0005-0000-0000-0000DE030000}"/>
    <cellStyle name="Связанная ячейка 2 2" xfId="724" xr:uid="{00000000-0005-0000-0000-0000DF030000}"/>
    <cellStyle name="Текст предупреждения 2" xfId="158" xr:uid="{00000000-0005-0000-0000-0000E0030000}"/>
    <cellStyle name="Текст предупреждения 2 2" xfId="725" xr:uid="{00000000-0005-0000-0000-0000E1030000}"/>
    <cellStyle name="Хороший 2" xfId="159" xr:uid="{00000000-0005-0000-0000-0000E2030000}"/>
    <cellStyle name="Хороший 2 2" xfId="726" xr:uid="{00000000-0005-0000-0000-0000E3030000}"/>
  </cellStyles>
  <dxfs count="58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cer/Desktop/19,06,2026/&#1042;&#1054;&#1057;&#1057;&#1058;/&#1086;&#1073;&#1098;&#1103;&#1074;&#1083;&#1077;&#1085;&#1080;&#1077;%20&#1086;%20&#1088;&#1072;&#1079;&#1084;%20&#1054;&#1085;&#1076;&#1077;&#1088;&#1073;&#1072;&#1077;&#1074;%20%20(2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0;&#1083;&#1077;&#1082;&#1089;&#1072;&#1085;&#1076;&#1088;/Desktop/&#1040;&#1041;&#1048;&#1051;&#1057;&#1045;&#1048;&#1058;&#1054;&#1042;%20&#1041;&#1040;&#1053;&#1050;&#1056;&#1054;&#1058;%2007%202026/&#1040;&#1041;&#1048;&#1051;&#1057;&#1045;&#1048;&#1058;&#1054;&#1042;%20%20,%20&#1064;&#1040;&#1041;&#1051;&#1054;&#1053;%20o_razmeshchenii_obyavleniya_%20&#1047;&#1040;&#1055;&#1056;&#1054;&#1057;&#1067;%20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cer/Desktop/&#1086;&#1073;&#1103;&#1074;&#1083;&#1077;&#1085;&#1080;&#1077;%2024.07.2026/&#1042;&#1055;%20&#1054;&#1073;&#1098;&#1103;&#1074;&#1083;/&#1086;&#1073;&#1098;&#1103;&#1074;&#1083;&#1077;&#1085;&#1080;&#1077;%20&#1086;%20&#1088;&#1072;&#1079;&#1084;%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cer/Desktop/&#1086;&#1073;&#1103;&#1074;&#1083;&#1077;&#1085;&#1080;&#1077;%2031,07,2026/&#1042;&#1086;&#1089;&#1090;/&#1041;&#1077;&#1082;&#1090;&#1201;&#1088;&#1171;&#1072;&#1085;&#1086;&#1074;&#1072;%20&#1056;&#1072;&#1081;&#1093;&#1072;&#1085;%20&#1064;&#1201;&#1073;&#1072;&#1081;&#1179;&#1099;&#1079;&#109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ус"/>
      <sheetName val="каз"/>
    </sheetNames>
    <sheetDataSet>
      <sheetData sheetId="0" refreshError="1"/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В ДГД "/>
      <sheetName val="приоб РТК"/>
      <sheetName val="рус"/>
      <sheetName val="каз"/>
      <sheetName val="Лист1"/>
      <sheetName val="Лист3"/>
      <sheetName val="ДВД"/>
      <sheetName val="юстиция"/>
      <sheetName val="МЧС"/>
      <sheetName val="ЗЕМЕЛЬН"/>
      <sheetName val="СЕЛЬ"/>
      <sheetName val="ВЕТЕР"/>
      <sheetName val="общ"/>
      <sheetName val="ДИСТ"/>
      <sheetName val="запрос инф"/>
      <sheetName val="утв"/>
      <sheetName val="приоб"/>
      <sheetName val="приобщение "/>
      <sheetName val="ознак"/>
      <sheetName val="напр закл"/>
      <sheetName val="запр предст"/>
      <sheetName val="запр кред"/>
      <sheetName val="Лист2"/>
      <sheetName val="Лист4"/>
      <sheetName val="Лист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ус"/>
      <sheetName val="каз"/>
    </sheetNames>
    <sheetDataSet>
      <sheetData sheetId="0" refreshError="1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ус"/>
      <sheetName val="каз"/>
    </sheetNames>
    <sheetDataSet>
      <sheetData sheetId="0" refreshError="1"/>
      <sheetData sheetId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vxmet2023@mail.ru" TargetMode="External"/><Relationship Id="rId13" Type="http://schemas.openxmlformats.org/officeDocument/2006/relationships/hyperlink" Target="mailto:Akhmetzhan2022@mail.ru%2087713600608" TargetMode="External"/><Relationship Id="rId18" Type="http://schemas.openxmlformats.org/officeDocument/2006/relationships/hyperlink" Target="about:blank" TargetMode="External"/><Relationship Id="rId26" Type="http://schemas.openxmlformats.org/officeDocument/2006/relationships/hyperlink" Target="mailto:vxmet2023@mail.ru" TargetMode="External"/><Relationship Id="rId3" Type="http://schemas.openxmlformats.org/officeDocument/2006/relationships/hyperlink" Target="http://mail.ru/" TargetMode="External"/><Relationship Id="rId21" Type="http://schemas.openxmlformats.org/officeDocument/2006/relationships/hyperlink" Target="http://mail.ru/" TargetMode="External"/><Relationship Id="rId7" Type="http://schemas.openxmlformats.org/officeDocument/2006/relationships/hyperlink" Target="http://mail.ru/" TargetMode="External"/><Relationship Id="rId12" Type="http://schemas.openxmlformats.org/officeDocument/2006/relationships/hyperlink" Target="mailto:marlen.toigulov@nsv.kz%208%20707%20714%2005%2098" TargetMode="External"/><Relationship Id="rId17" Type="http://schemas.openxmlformats.org/officeDocument/2006/relationships/hyperlink" Target="mailto:kameliak@mail.ru,%20+77015336269" TargetMode="External"/><Relationship Id="rId25" Type="http://schemas.openxmlformats.org/officeDocument/2006/relationships/hyperlink" Target="mailto:madina_zhaxigulova@mail.ru" TargetMode="External"/><Relationship Id="rId2" Type="http://schemas.openxmlformats.org/officeDocument/2006/relationships/hyperlink" Target="http://mail.ru/" TargetMode="External"/><Relationship Id="rId16" Type="http://schemas.openxmlformats.org/officeDocument/2006/relationships/hyperlink" Target="http://mail.ru/" TargetMode="External"/><Relationship Id="rId20" Type="http://schemas.openxmlformats.org/officeDocument/2006/relationships/hyperlink" Target="mailto:adilet_zan@inbox.ru%20(+%207%20707%20102%206999)" TargetMode="External"/><Relationship Id="rId29" Type="http://schemas.openxmlformats.org/officeDocument/2006/relationships/hyperlink" Target="mailto:zhaparbek.fin.upr@gmail.com" TargetMode="External"/><Relationship Id="rId1" Type="http://schemas.openxmlformats.org/officeDocument/2006/relationships/hyperlink" Target="mailto:tamina.allahveranova@mail.ru87088880372" TargetMode="External"/><Relationship Id="rId6" Type="http://schemas.openxmlformats.org/officeDocument/2006/relationships/hyperlink" Target="mailto:kameliak@mail.ru,%20+77015336269" TargetMode="External"/><Relationship Id="rId11" Type="http://schemas.openxmlformats.org/officeDocument/2006/relationships/hyperlink" Target="mailto:tazhenova_b@mail.ru%2087067068048" TargetMode="External"/><Relationship Id="rId24" Type="http://schemas.openxmlformats.org/officeDocument/2006/relationships/hyperlink" Target="mailto:kameliak@mail.ru,%20+77015336269" TargetMode="External"/><Relationship Id="rId5" Type="http://schemas.openxmlformats.org/officeDocument/2006/relationships/hyperlink" Target="http://mail.ru/" TargetMode="External"/><Relationship Id="rId15" Type="http://schemas.openxmlformats.org/officeDocument/2006/relationships/hyperlink" Target="mailto:kameliak@mail.ru,%20+77015336269" TargetMode="External"/><Relationship Id="rId23" Type="http://schemas.openxmlformats.org/officeDocument/2006/relationships/hyperlink" Target="mailto:shaken.fin.upr@gmail.com,%0a+77774080246" TargetMode="External"/><Relationship Id="rId28" Type="http://schemas.openxmlformats.org/officeDocument/2006/relationships/hyperlink" Target="mailto:adilet_zan@inbox.ru%20(+%207%20707%20102%206999)" TargetMode="External"/><Relationship Id="rId10" Type="http://schemas.openxmlformats.org/officeDocument/2006/relationships/hyperlink" Target="mailto:tazhenova_b@mail.ru%2087067068048" TargetMode="External"/><Relationship Id="rId19" Type="http://schemas.openxmlformats.org/officeDocument/2006/relationships/hyperlink" Target="mailto:zhaparbek.fin.upr@gmail.com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mailto:kazashka-777@inbox.ru" TargetMode="External"/><Relationship Id="rId9" Type="http://schemas.openxmlformats.org/officeDocument/2006/relationships/hyperlink" Target="mailto:madina_zhaxigulova@mail.ru%20%20%20%20&#1090;&#1077;&#1083;.:%20+7&#160;701%20777&#160;222%2047" TargetMode="External"/><Relationship Id="rId14" Type="http://schemas.openxmlformats.org/officeDocument/2006/relationships/hyperlink" Target="mailto:kurmanbekov.fin.upr@gmail.com%2077776403322" TargetMode="External"/><Relationship Id="rId22" Type="http://schemas.openxmlformats.org/officeDocument/2006/relationships/hyperlink" Target="mailto:tamina.allahveranova@mail.ru%20%20%20%2087088880372" TargetMode="External"/><Relationship Id="rId27" Type="http://schemas.openxmlformats.org/officeDocument/2006/relationships/hyperlink" Target="mailto:zhaparbek.fin.upr@gmail.com" TargetMode="External"/><Relationship Id="rId30" Type="http://schemas.openxmlformats.org/officeDocument/2006/relationships/hyperlink" Target="about:bla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75"/>
  <sheetViews>
    <sheetView tabSelected="1" zoomScale="70" zoomScaleNormal="70" zoomScaleSheetLayoutView="85" workbookViewId="0">
      <pane xSplit="2" ySplit="6" topLeftCell="C369" activePane="bottomRight" state="frozen"/>
      <selection pane="topRight" activeCell="C1" sqref="C1"/>
      <selection pane="bottomLeft" activeCell="A7" sqref="A7"/>
      <selection pane="bottomRight" activeCell="M369" sqref="M369:M371"/>
    </sheetView>
  </sheetViews>
  <sheetFormatPr defaultColWidth="9.109375" defaultRowHeight="15.6"/>
  <cols>
    <col min="1" max="1" width="5.44140625" style="3" customWidth="1"/>
    <col min="2" max="2" width="43" style="1" customWidth="1"/>
    <col min="3" max="3" width="25.5546875" style="5" customWidth="1"/>
    <col min="4" max="4" width="24.33203125" style="39" customWidth="1"/>
    <col min="5" max="5" width="24.33203125" style="3" customWidth="1"/>
    <col min="6" max="6" width="22.44140625" style="3" customWidth="1"/>
    <col min="7" max="7" width="23.109375" style="3" customWidth="1"/>
    <col min="8" max="8" width="16.5546875" style="3" customWidth="1"/>
    <col min="9" max="9" width="15.88671875" style="3" customWidth="1"/>
    <col min="10" max="10" width="21.5546875" style="3" customWidth="1"/>
    <col min="11" max="11" width="22.33203125" style="3" customWidth="1"/>
    <col min="12" max="12" width="16.88671875" style="3" customWidth="1"/>
    <col min="13" max="13" width="11.88671875" style="15" bestFit="1" customWidth="1"/>
    <col min="14" max="22" width="9.109375" style="15"/>
    <col min="23" max="16384" width="9.109375" style="3"/>
  </cols>
  <sheetData>
    <row r="1" spans="1:26">
      <c r="D1" s="940"/>
      <c r="E1" s="940"/>
      <c r="F1" s="940"/>
      <c r="G1" s="940"/>
      <c r="H1" s="940"/>
      <c r="I1" s="940"/>
    </row>
    <row r="2" spans="1:26" s="4" customFormat="1" ht="15.75" customHeight="1">
      <c r="A2" s="941" t="s">
        <v>11</v>
      </c>
      <c r="B2" s="941"/>
      <c r="C2" s="941"/>
      <c r="D2" s="941"/>
      <c r="E2" s="941"/>
      <c r="F2" s="941"/>
      <c r="G2" s="941"/>
      <c r="H2" s="941"/>
      <c r="I2" s="941"/>
      <c r="J2" s="941"/>
      <c r="K2" s="941"/>
      <c r="L2" s="941"/>
      <c r="M2" s="16"/>
      <c r="N2" s="16"/>
      <c r="O2" s="16"/>
      <c r="P2" s="16"/>
      <c r="Q2" s="16"/>
      <c r="R2" s="16"/>
      <c r="S2" s="16"/>
      <c r="T2" s="16"/>
      <c r="U2" s="16"/>
      <c r="V2" s="16"/>
    </row>
    <row r="3" spans="1:26" s="4" customFormat="1">
      <c r="B3" s="2"/>
      <c r="C3" s="6"/>
      <c r="D3" s="40"/>
      <c r="M3" s="16"/>
      <c r="N3" s="16"/>
      <c r="O3" s="16"/>
      <c r="P3" s="16"/>
      <c r="Q3" s="16"/>
      <c r="R3" s="16"/>
      <c r="S3" s="16"/>
      <c r="T3" s="16"/>
      <c r="U3" s="16"/>
      <c r="V3" s="16"/>
    </row>
    <row r="4" spans="1:26" s="4" customFormat="1" ht="65.25" customHeight="1">
      <c r="A4" s="944" t="s">
        <v>5</v>
      </c>
      <c r="B4" s="946" t="s">
        <v>10</v>
      </c>
      <c r="C4" s="947" t="s">
        <v>9</v>
      </c>
      <c r="D4" s="945" t="s">
        <v>0</v>
      </c>
      <c r="E4" s="945" t="s">
        <v>12</v>
      </c>
      <c r="F4" s="945" t="s">
        <v>13</v>
      </c>
      <c r="G4" s="945" t="s">
        <v>6</v>
      </c>
      <c r="H4" s="942" t="s">
        <v>7</v>
      </c>
      <c r="I4" s="943"/>
      <c r="J4" s="944" t="s">
        <v>1</v>
      </c>
      <c r="K4" s="944" t="s">
        <v>8</v>
      </c>
      <c r="L4" s="944" t="s">
        <v>2</v>
      </c>
      <c r="M4" s="16"/>
      <c r="N4" s="16"/>
      <c r="O4" s="16"/>
      <c r="P4" s="16"/>
      <c r="Q4" s="16"/>
      <c r="R4" s="16"/>
      <c r="S4" s="16"/>
      <c r="T4" s="16"/>
      <c r="U4" s="16"/>
      <c r="V4" s="16"/>
    </row>
    <row r="5" spans="1:26" s="4" customFormat="1" ht="91.5" customHeight="1">
      <c r="A5" s="944"/>
      <c r="B5" s="946"/>
      <c r="C5" s="947"/>
      <c r="D5" s="945"/>
      <c r="E5" s="945"/>
      <c r="F5" s="945"/>
      <c r="G5" s="945"/>
      <c r="H5" s="8" t="s">
        <v>3</v>
      </c>
      <c r="I5" s="8" t="s">
        <v>4</v>
      </c>
      <c r="J5" s="944"/>
      <c r="K5" s="944"/>
      <c r="L5" s="944"/>
      <c r="M5" s="16"/>
      <c r="N5" s="16"/>
      <c r="O5" s="16"/>
      <c r="P5" s="16"/>
      <c r="Q5" s="16"/>
      <c r="R5" s="16"/>
      <c r="S5" s="16"/>
      <c r="T5" s="16"/>
      <c r="U5" s="16"/>
      <c r="V5" s="16"/>
    </row>
    <row r="6" spans="1:26" s="4" customFormat="1">
      <c r="A6" s="9">
        <v>1</v>
      </c>
      <c r="B6" s="10">
        <v>2</v>
      </c>
      <c r="C6" s="10">
        <v>3</v>
      </c>
      <c r="D6" s="9">
        <v>4</v>
      </c>
      <c r="E6" s="9">
        <v>5</v>
      </c>
      <c r="F6" s="9">
        <v>6</v>
      </c>
      <c r="G6" s="9">
        <v>7</v>
      </c>
      <c r="H6" s="9">
        <v>8</v>
      </c>
      <c r="I6" s="9">
        <v>9</v>
      </c>
      <c r="J6" s="9">
        <v>10</v>
      </c>
      <c r="K6" s="9">
        <v>11</v>
      </c>
      <c r="L6" s="9">
        <v>12</v>
      </c>
      <c r="M6" s="16"/>
      <c r="N6" s="16"/>
      <c r="O6" s="16"/>
      <c r="P6" s="16"/>
      <c r="Q6" s="16"/>
      <c r="R6" s="16"/>
      <c r="S6" s="16"/>
      <c r="T6" s="16"/>
      <c r="U6" s="16"/>
      <c r="V6" s="16"/>
    </row>
    <row r="7" spans="1:26">
      <c r="A7" s="22"/>
      <c r="B7" s="11"/>
      <c r="C7" s="20"/>
      <c r="D7" s="12"/>
      <c r="E7" s="12"/>
      <c r="F7" s="13"/>
      <c r="G7" s="7"/>
      <c r="H7" s="14"/>
      <c r="I7" s="14"/>
      <c r="J7" s="7"/>
      <c r="K7" s="7"/>
      <c r="L7" s="14"/>
    </row>
    <row r="8" spans="1:26" s="33" customFormat="1" ht="127.5" customHeight="1">
      <c r="A8" s="18">
        <v>1</v>
      </c>
      <c r="B8" s="30" t="s">
        <v>14</v>
      </c>
      <c r="C8" s="31">
        <v>740829402717</v>
      </c>
      <c r="D8" s="30" t="s">
        <v>15</v>
      </c>
      <c r="E8" s="18" t="s">
        <v>16</v>
      </c>
      <c r="F8" s="21">
        <v>46016</v>
      </c>
      <c r="G8" s="32" t="s">
        <v>17</v>
      </c>
      <c r="H8" s="21">
        <v>46027</v>
      </c>
      <c r="I8" s="21">
        <v>46055</v>
      </c>
      <c r="J8" s="18" t="s">
        <v>18</v>
      </c>
      <c r="K8" s="32" t="s">
        <v>19</v>
      </c>
      <c r="L8" s="19">
        <v>46027</v>
      </c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</row>
    <row r="9" spans="1:26" s="17" customFormat="1" ht="78">
      <c r="A9" s="18">
        <v>2</v>
      </c>
      <c r="B9" s="23" t="s">
        <v>20</v>
      </c>
      <c r="C9" s="23" t="s">
        <v>21</v>
      </c>
      <c r="D9" s="18" t="s">
        <v>22</v>
      </c>
      <c r="E9" s="18" t="s">
        <v>23</v>
      </c>
      <c r="F9" s="26">
        <v>46017</v>
      </c>
      <c r="G9" s="27" t="s">
        <v>24</v>
      </c>
      <c r="H9" s="26">
        <v>46027</v>
      </c>
      <c r="I9" s="24">
        <v>46055</v>
      </c>
      <c r="J9" s="28" t="s">
        <v>25</v>
      </c>
      <c r="K9" s="29" t="s">
        <v>26</v>
      </c>
      <c r="L9" s="26">
        <v>46027</v>
      </c>
    </row>
    <row r="10" spans="1:26" s="34" customFormat="1" ht="93.6">
      <c r="A10" s="35">
        <v>3</v>
      </c>
      <c r="B10" s="36" t="s">
        <v>27</v>
      </c>
      <c r="C10" s="36">
        <v>800505403717</v>
      </c>
      <c r="D10" s="35" t="s">
        <v>28</v>
      </c>
      <c r="E10" s="35" t="s">
        <v>29</v>
      </c>
      <c r="F10" s="24">
        <v>46020</v>
      </c>
      <c r="G10" s="35" t="s">
        <v>30</v>
      </c>
      <c r="H10" s="24">
        <v>46027</v>
      </c>
      <c r="I10" s="24">
        <v>46055</v>
      </c>
      <c r="J10" s="35" t="s">
        <v>31</v>
      </c>
      <c r="K10" s="35" t="s">
        <v>32</v>
      </c>
      <c r="L10" s="24">
        <v>46027</v>
      </c>
      <c r="M10" s="15"/>
      <c r="N10" s="15"/>
      <c r="O10" s="15"/>
      <c r="P10" s="15"/>
      <c r="Q10" s="15"/>
      <c r="R10" s="15"/>
      <c r="S10" s="15"/>
      <c r="T10" s="15"/>
      <c r="U10" s="15"/>
      <c r="V10" s="15"/>
    </row>
    <row r="11" spans="1:26" s="25" customFormat="1" ht="93.6">
      <c r="A11" s="35">
        <v>4</v>
      </c>
      <c r="B11" s="36" t="s">
        <v>33</v>
      </c>
      <c r="C11" s="37">
        <v>931007301637</v>
      </c>
      <c r="D11" s="35" t="s">
        <v>34</v>
      </c>
      <c r="E11" s="35" t="s">
        <v>35</v>
      </c>
      <c r="F11" s="38" t="s">
        <v>36</v>
      </c>
      <c r="G11" s="35" t="s">
        <v>37</v>
      </c>
      <c r="H11" s="35" t="s">
        <v>38</v>
      </c>
      <c r="I11" s="35" t="s">
        <v>39</v>
      </c>
      <c r="J11" s="35" t="s">
        <v>40</v>
      </c>
      <c r="K11" s="35" t="s">
        <v>41</v>
      </c>
      <c r="L11" s="35" t="s">
        <v>38</v>
      </c>
    </row>
    <row r="12" spans="1:26" ht="78">
      <c r="A12" s="41">
        <v>5</v>
      </c>
      <c r="B12" s="18" t="s">
        <v>42</v>
      </c>
      <c r="C12" s="42" t="s">
        <v>43</v>
      </c>
      <c r="D12" s="52" t="s">
        <v>44</v>
      </c>
      <c r="E12" s="43" t="s">
        <v>45</v>
      </c>
      <c r="F12" s="44">
        <v>46008</v>
      </c>
      <c r="G12" s="45" t="s">
        <v>46</v>
      </c>
      <c r="H12" s="46">
        <v>46030</v>
      </c>
      <c r="I12" s="46">
        <v>46057</v>
      </c>
      <c r="J12" s="41" t="s">
        <v>47</v>
      </c>
      <c r="K12" s="7" t="s">
        <v>48</v>
      </c>
      <c r="L12" s="46">
        <v>46030</v>
      </c>
    </row>
    <row r="13" spans="1:26" ht="62.4">
      <c r="A13" s="47">
        <v>6</v>
      </c>
      <c r="B13" s="48" t="s">
        <v>49</v>
      </c>
      <c r="C13" s="49" t="s">
        <v>50</v>
      </c>
      <c r="D13" s="50" t="s">
        <v>51</v>
      </c>
      <c r="E13" s="35" t="s">
        <v>52</v>
      </c>
      <c r="F13" s="24">
        <v>46015</v>
      </c>
      <c r="G13" s="35" t="s">
        <v>53</v>
      </c>
      <c r="H13" s="24">
        <v>46028</v>
      </c>
      <c r="I13" s="24">
        <v>46030</v>
      </c>
      <c r="J13" s="24">
        <v>46057</v>
      </c>
      <c r="K13" s="35" t="s">
        <v>54</v>
      </c>
      <c r="L13" s="51" t="s">
        <v>55</v>
      </c>
      <c r="M13" s="24">
        <v>46030</v>
      </c>
    </row>
    <row r="14" spans="1:26" ht="62.4">
      <c r="A14" s="54">
        <v>7</v>
      </c>
      <c r="B14" s="55" t="s">
        <v>56</v>
      </c>
      <c r="C14" s="55">
        <v>970325300563</v>
      </c>
      <c r="D14" s="55" t="s">
        <v>57</v>
      </c>
      <c r="E14" s="54" t="s">
        <v>58</v>
      </c>
      <c r="F14" s="56" t="s">
        <v>59</v>
      </c>
      <c r="G14" s="54" t="s">
        <v>60</v>
      </c>
      <c r="H14" s="57">
        <v>46031</v>
      </c>
      <c r="I14" s="57">
        <v>46058</v>
      </c>
      <c r="J14" s="54" t="s">
        <v>61</v>
      </c>
      <c r="K14" s="54" t="s">
        <v>62</v>
      </c>
      <c r="L14" s="58" t="s">
        <v>63</v>
      </c>
    </row>
    <row r="15" spans="1:26" s="53" customFormat="1" ht="78">
      <c r="A15" s="85">
        <v>8</v>
      </c>
      <c r="B15" s="86" t="s">
        <v>64</v>
      </c>
      <c r="C15" s="86">
        <v>810410301076</v>
      </c>
      <c r="D15" s="86" t="s">
        <v>65</v>
      </c>
      <c r="E15" s="85" t="s">
        <v>66</v>
      </c>
      <c r="F15" s="87">
        <v>46028</v>
      </c>
      <c r="G15" s="85" t="s">
        <v>67</v>
      </c>
      <c r="H15" s="88">
        <v>46034</v>
      </c>
      <c r="I15" s="88">
        <v>46059</v>
      </c>
      <c r="J15" s="85" t="s">
        <v>68</v>
      </c>
      <c r="K15" s="85" t="s">
        <v>69</v>
      </c>
      <c r="L15" s="88">
        <v>46034</v>
      </c>
      <c r="M15" s="15"/>
      <c r="N15" s="15"/>
      <c r="O15" s="15"/>
      <c r="P15" s="15"/>
      <c r="Q15" s="15"/>
      <c r="R15" s="15"/>
      <c r="S15" s="15"/>
      <c r="T15" s="15"/>
      <c r="U15" s="15"/>
      <c r="V15" s="15"/>
    </row>
    <row r="16" spans="1:26" s="78" customFormat="1" ht="93.6">
      <c r="A16" s="94">
        <v>9</v>
      </c>
      <c r="B16" s="90" t="s">
        <v>116</v>
      </c>
      <c r="C16" s="91" t="s">
        <v>117</v>
      </c>
      <c r="D16" s="92" t="s">
        <v>118</v>
      </c>
      <c r="E16" s="92" t="s">
        <v>119</v>
      </c>
      <c r="F16" s="93" t="s">
        <v>120</v>
      </c>
      <c r="G16" s="93" t="s">
        <v>121</v>
      </c>
      <c r="H16" s="93" t="s">
        <v>122</v>
      </c>
      <c r="I16" s="93" t="s">
        <v>123</v>
      </c>
      <c r="J16" s="92" t="s">
        <v>124</v>
      </c>
      <c r="K16" s="92" t="s">
        <v>125</v>
      </c>
      <c r="L16" s="93" t="s">
        <v>122</v>
      </c>
      <c r="M16" s="15"/>
      <c r="N16" s="15"/>
      <c r="O16" s="15"/>
      <c r="P16" s="15"/>
      <c r="Q16" s="15"/>
      <c r="R16" s="15"/>
      <c r="S16" s="15"/>
      <c r="T16" s="15"/>
      <c r="U16" s="15"/>
      <c r="V16" s="15"/>
    </row>
    <row r="17" spans="1:26">
      <c r="A17" s="931">
        <v>10</v>
      </c>
      <c r="B17" s="931" t="s">
        <v>70</v>
      </c>
      <c r="C17" s="936">
        <v>960215300976</v>
      </c>
      <c r="D17" s="89"/>
      <c r="E17" s="931" t="s">
        <v>73</v>
      </c>
      <c r="F17" s="938" t="s">
        <v>74</v>
      </c>
      <c r="G17" s="931" t="s">
        <v>75</v>
      </c>
      <c r="H17" s="931" t="s">
        <v>76</v>
      </c>
      <c r="I17" s="931" t="s">
        <v>77</v>
      </c>
      <c r="J17" s="931" t="s">
        <v>78</v>
      </c>
      <c r="K17" s="931" t="s">
        <v>79</v>
      </c>
      <c r="L17" s="931" t="s">
        <v>76</v>
      </c>
    </row>
    <row r="18" spans="1:26" ht="78">
      <c r="A18" s="931"/>
      <c r="B18" s="931"/>
      <c r="C18" s="936"/>
      <c r="D18" s="60" t="s">
        <v>71</v>
      </c>
      <c r="E18" s="931"/>
      <c r="F18" s="938"/>
      <c r="G18" s="931"/>
      <c r="H18" s="931"/>
      <c r="I18" s="931"/>
      <c r="J18" s="931"/>
      <c r="K18" s="931"/>
      <c r="L18" s="931"/>
    </row>
    <row r="19" spans="1:26" ht="31.8" thickBot="1">
      <c r="A19" s="932"/>
      <c r="B19" s="932"/>
      <c r="C19" s="937"/>
      <c r="D19" s="61" t="s">
        <v>72</v>
      </c>
      <c r="E19" s="932"/>
      <c r="F19" s="939"/>
      <c r="G19" s="932"/>
      <c r="H19" s="932"/>
      <c r="I19" s="932"/>
      <c r="J19" s="932"/>
      <c r="K19" s="932"/>
      <c r="L19" s="932"/>
    </row>
    <row r="20" spans="1:26" ht="88.5" customHeight="1">
      <c r="A20" s="933">
        <v>11</v>
      </c>
      <c r="B20" s="62" t="s">
        <v>80</v>
      </c>
      <c r="C20" s="933">
        <v>750521401598</v>
      </c>
      <c r="D20" s="933" t="s">
        <v>82</v>
      </c>
      <c r="E20" s="933" t="s">
        <v>83</v>
      </c>
      <c r="F20" s="934">
        <v>46034</v>
      </c>
      <c r="G20" s="933" t="s">
        <v>84</v>
      </c>
      <c r="H20" s="934">
        <v>46037</v>
      </c>
      <c r="I20" s="934">
        <v>46064</v>
      </c>
      <c r="J20" s="933" t="s">
        <v>85</v>
      </c>
      <c r="K20" s="62" t="s">
        <v>86</v>
      </c>
      <c r="L20" s="934">
        <v>46037</v>
      </c>
    </row>
    <row r="21" spans="1:26" ht="31.8" thickBot="1">
      <c r="A21" s="932"/>
      <c r="B21" s="61" t="s">
        <v>81</v>
      </c>
      <c r="C21" s="932"/>
      <c r="D21" s="932"/>
      <c r="E21" s="932"/>
      <c r="F21" s="935"/>
      <c r="G21" s="932"/>
      <c r="H21" s="935"/>
      <c r="I21" s="935"/>
      <c r="J21" s="932"/>
      <c r="K21" s="61" t="s">
        <v>87</v>
      </c>
      <c r="L21" s="935"/>
    </row>
    <row r="22" spans="1:26" s="59" customFormat="1" ht="93.6">
      <c r="A22" s="35">
        <v>12</v>
      </c>
      <c r="B22" s="36" t="s">
        <v>88</v>
      </c>
      <c r="C22" s="37">
        <v>771005403109</v>
      </c>
      <c r="D22" s="35" t="s">
        <v>89</v>
      </c>
      <c r="E22" s="35" t="s">
        <v>83</v>
      </c>
      <c r="F22" s="38" t="s">
        <v>90</v>
      </c>
      <c r="G22" s="35" t="s">
        <v>91</v>
      </c>
      <c r="H22" s="35" t="s">
        <v>92</v>
      </c>
      <c r="I22" s="35" t="s">
        <v>93</v>
      </c>
      <c r="J22" s="35" t="s">
        <v>94</v>
      </c>
      <c r="K22" s="63" t="s">
        <v>95</v>
      </c>
      <c r="L22" s="35" t="s">
        <v>92</v>
      </c>
      <c r="M22" s="15"/>
      <c r="N22" s="15"/>
      <c r="O22" s="15"/>
      <c r="P22" s="15"/>
      <c r="Q22" s="15"/>
      <c r="R22" s="15"/>
      <c r="S22" s="15"/>
      <c r="T22" s="15"/>
      <c r="U22" s="15"/>
      <c r="V22" s="15"/>
    </row>
    <row r="23" spans="1:26" ht="93.6">
      <c r="A23" s="64">
        <v>13</v>
      </c>
      <c r="B23" s="70" t="s">
        <v>96</v>
      </c>
      <c r="C23" s="65">
        <v>640830402464</v>
      </c>
      <c r="D23" s="66" t="s">
        <v>97</v>
      </c>
      <c r="E23" s="64" t="s">
        <v>98</v>
      </c>
      <c r="F23" s="67">
        <v>46034</v>
      </c>
      <c r="G23" s="68" t="s">
        <v>99</v>
      </c>
      <c r="H23" s="69">
        <v>46038</v>
      </c>
      <c r="I23" s="69">
        <v>46065</v>
      </c>
      <c r="J23" s="64" t="s">
        <v>100</v>
      </c>
      <c r="K23" s="70" t="s">
        <v>101</v>
      </c>
      <c r="L23" s="67">
        <v>46038</v>
      </c>
    </row>
    <row r="24" spans="1:26" ht="46.8">
      <c r="A24" s="71">
        <v>14</v>
      </c>
      <c r="B24" s="72" t="s">
        <v>102</v>
      </c>
      <c r="C24" s="73">
        <v>920601300940</v>
      </c>
      <c r="D24" s="74" t="s">
        <v>103</v>
      </c>
      <c r="E24" s="71" t="s">
        <v>104</v>
      </c>
      <c r="F24" s="75" t="s">
        <v>105</v>
      </c>
      <c r="G24" s="71" t="s">
        <v>106</v>
      </c>
      <c r="H24" s="76">
        <v>46038</v>
      </c>
      <c r="I24" s="75">
        <v>46065</v>
      </c>
      <c r="J24" s="71" t="s">
        <v>107</v>
      </c>
      <c r="K24" s="77" t="s">
        <v>108</v>
      </c>
      <c r="L24" s="76">
        <v>46038</v>
      </c>
    </row>
    <row r="25" spans="1:26" ht="78">
      <c r="A25" s="84">
        <v>15</v>
      </c>
      <c r="B25" s="79" t="s">
        <v>109</v>
      </c>
      <c r="C25" s="80" t="s">
        <v>110</v>
      </c>
      <c r="D25" s="35" t="s">
        <v>111</v>
      </c>
      <c r="E25" s="35" t="s">
        <v>112</v>
      </c>
      <c r="F25" s="81">
        <v>46035</v>
      </c>
      <c r="G25" s="35" t="s">
        <v>113</v>
      </c>
      <c r="H25" s="24">
        <v>46038</v>
      </c>
      <c r="I25" s="24">
        <v>46065</v>
      </c>
      <c r="J25" s="82" t="s">
        <v>114</v>
      </c>
      <c r="K25" s="35" t="s">
        <v>115</v>
      </c>
      <c r="L25" s="83">
        <v>46038</v>
      </c>
    </row>
    <row r="26" spans="1:26" s="98" customFormat="1" ht="86.25" customHeight="1">
      <c r="A26" s="54">
        <v>16</v>
      </c>
      <c r="B26" s="55" t="s">
        <v>126</v>
      </c>
      <c r="C26" s="55">
        <v>800229301813</v>
      </c>
      <c r="D26" s="55" t="s">
        <v>127</v>
      </c>
      <c r="E26" s="54" t="s">
        <v>29</v>
      </c>
      <c r="F26" s="56">
        <v>46038</v>
      </c>
      <c r="G26" s="54" t="s">
        <v>128</v>
      </c>
      <c r="H26" s="57">
        <v>46044</v>
      </c>
      <c r="I26" s="95">
        <v>46076</v>
      </c>
      <c r="J26" s="54" t="s">
        <v>129</v>
      </c>
      <c r="K26" s="96" t="s">
        <v>130</v>
      </c>
      <c r="L26" s="97">
        <v>46044</v>
      </c>
    </row>
    <row r="27" spans="1:26" s="105" customFormat="1" ht="106.95" customHeight="1">
      <c r="A27" s="100">
        <v>17</v>
      </c>
      <c r="B27" s="99" t="s">
        <v>131</v>
      </c>
      <c r="C27" s="99">
        <v>841029400795</v>
      </c>
      <c r="D27" s="101" t="s">
        <v>132</v>
      </c>
      <c r="E27" s="103" t="s">
        <v>29</v>
      </c>
      <c r="F27" s="103">
        <v>46038</v>
      </c>
      <c r="G27" s="104" t="s">
        <v>133</v>
      </c>
      <c r="H27" s="103">
        <v>46044</v>
      </c>
      <c r="I27" s="103">
        <v>46076</v>
      </c>
      <c r="J27" s="102" t="s">
        <v>134</v>
      </c>
      <c r="K27" s="104" t="s">
        <v>135</v>
      </c>
      <c r="L27" s="103">
        <v>46044</v>
      </c>
    </row>
    <row r="28" spans="1:26" s="98" customFormat="1" ht="93" customHeight="1">
      <c r="A28" s="54">
        <v>18</v>
      </c>
      <c r="B28" s="55" t="s">
        <v>136</v>
      </c>
      <c r="C28" s="55">
        <v>511501049</v>
      </c>
      <c r="D28" s="55" t="s">
        <v>137</v>
      </c>
      <c r="E28" s="54" t="s">
        <v>138</v>
      </c>
      <c r="F28" s="56" t="s">
        <v>139</v>
      </c>
      <c r="G28" s="54" t="s">
        <v>140</v>
      </c>
      <c r="H28" s="56" t="s">
        <v>141</v>
      </c>
      <c r="I28" s="57">
        <v>46072</v>
      </c>
      <c r="J28" s="54" t="s">
        <v>142</v>
      </c>
      <c r="K28" s="54" t="s">
        <v>143</v>
      </c>
      <c r="L28" s="56" t="s">
        <v>141</v>
      </c>
      <c r="M28" s="106"/>
      <c r="N28" s="106"/>
      <c r="O28" s="106"/>
      <c r="P28" s="106"/>
      <c r="Q28" s="106"/>
      <c r="R28" s="106"/>
      <c r="S28" s="106"/>
      <c r="T28" s="106"/>
      <c r="U28" s="106"/>
      <c r="V28" s="106"/>
      <c r="W28" s="106"/>
      <c r="X28" s="106"/>
      <c r="Y28" s="106"/>
      <c r="Z28" s="106"/>
    </row>
    <row r="29" spans="1:26" ht="46.8">
      <c r="A29" s="108">
        <v>19</v>
      </c>
      <c r="B29" s="108" t="s">
        <v>144</v>
      </c>
      <c r="C29" s="109">
        <v>910225300380</v>
      </c>
      <c r="D29" s="110" t="s">
        <v>145</v>
      </c>
      <c r="E29" s="108" t="s">
        <v>146</v>
      </c>
      <c r="F29" s="111" t="s">
        <v>147</v>
      </c>
      <c r="G29" s="108" t="s">
        <v>148</v>
      </c>
      <c r="H29" s="111">
        <v>46045</v>
      </c>
      <c r="I29" s="112">
        <v>46072</v>
      </c>
      <c r="J29" s="110" t="s">
        <v>149</v>
      </c>
      <c r="K29" s="108" t="s">
        <v>150</v>
      </c>
      <c r="L29" s="111">
        <v>46045</v>
      </c>
    </row>
    <row r="30" spans="1:26" ht="93.6">
      <c r="A30" s="35">
        <v>20</v>
      </c>
      <c r="B30" s="36" t="s">
        <v>151</v>
      </c>
      <c r="C30" s="37">
        <v>820226300911</v>
      </c>
      <c r="D30" s="35" t="s">
        <v>152</v>
      </c>
      <c r="E30" s="35" t="s">
        <v>104</v>
      </c>
      <c r="F30" s="38" t="s">
        <v>76</v>
      </c>
      <c r="G30" s="35" t="s">
        <v>153</v>
      </c>
      <c r="H30" s="35" t="s">
        <v>154</v>
      </c>
      <c r="I30" s="35" t="s">
        <v>155</v>
      </c>
      <c r="J30" s="35" t="s">
        <v>78</v>
      </c>
      <c r="K30" s="24" t="s">
        <v>156</v>
      </c>
      <c r="L30" s="35" t="s">
        <v>154</v>
      </c>
    </row>
    <row r="31" spans="1:26" ht="62.4">
      <c r="A31" s="35">
        <v>21</v>
      </c>
      <c r="B31" s="36" t="s">
        <v>157</v>
      </c>
      <c r="C31" s="36">
        <v>880916400385</v>
      </c>
      <c r="D31" s="35" t="s">
        <v>158</v>
      </c>
      <c r="E31" s="35" t="s">
        <v>104</v>
      </c>
      <c r="F31" s="24">
        <v>46037</v>
      </c>
      <c r="G31" s="35" t="s">
        <v>30</v>
      </c>
      <c r="H31" s="24">
        <v>46045</v>
      </c>
      <c r="I31" s="24">
        <v>46072</v>
      </c>
      <c r="J31" s="35" t="s">
        <v>31</v>
      </c>
      <c r="K31" s="35" t="s">
        <v>32</v>
      </c>
      <c r="L31" s="24">
        <v>46045</v>
      </c>
    </row>
    <row r="32" spans="1:26" ht="93.6">
      <c r="A32" s="35">
        <v>22</v>
      </c>
      <c r="B32" s="55" t="s">
        <v>159</v>
      </c>
      <c r="C32" s="113" t="s">
        <v>160</v>
      </c>
      <c r="D32" s="54" t="s">
        <v>161</v>
      </c>
      <c r="E32" s="35" t="s">
        <v>73</v>
      </c>
      <c r="F32" s="114">
        <v>46045</v>
      </c>
      <c r="G32" s="35" t="s">
        <v>162</v>
      </c>
      <c r="H32" s="114">
        <v>46045</v>
      </c>
      <c r="I32" s="114">
        <v>46072</v>
      </c>
      <c r="J32" s="54" t="s">
        <v>163</v>
      </c>
      <c r="K32" s="80" t="s">
        <v>164</v>
      </c>
      <c r="L32" s="114">
        <v>46045</v>
      </c>
    </row>
    <row r="33" spans="1:22" s="107" customFormat="1" ht="62.4">
      <c r="A33" s="115">
        <v>23</v>
      </c>
      <c r="B33" s="116" t="s">
        <v>165</v>
      </c>
      <c r="C33" s="117">
        <v>770917402552</v>
      </c>
      <c r="D33" s="115" t="s">
        <v>166</v>
      </c>
      <c r="E33" s="115" t="s">
        <v>167</v>
      </c>
      <c r="F33" s="118">
        <v>46041</v>
      </c>
      <c r="G33" s="115" t="s">
        <v>168</v>
      </c>
      <c r="H33" s="118">
        <v>46048</v>
      </c>
      <c r="I33" s="118">
        <v>46073</v>
      </c>
      <c r="J33" s="115" t="s">
        <v>169</v>
      </c>
      <c r="K33" s="115" t="s">
        <v>170</v>
      </c>
      <c r="L33" s="118">
        <v>46048</v>
      </c>
      <c r="M33" s="15"/>
      <c r="N33" s="15"/>
      <c r="O33" s="15"/>
      <c r="P33" s="15"/>
      <c r="Q33" s="15"/>
      <c r="R33" s="15"/>
      <c r="S33" s="15"/>
      <c r="T33" s="15"/>
      <c r="U33" s="15"/>
      <c r="V33" s="15"/>
    </row>
    <row r="34" spans="1:22" ht="109.2">
      <c r="A34" s="119">
        <v>24</v>
      </c>
      <c r="B34" s="110" t="s">
        <v>171</v>
      </c>
      <c r="C34" s="120">
        <v>851001400358</v>
      </c>
      <c r="D34" s="115" t="s">
        <v>172</v>
      </c>
      <c r="E34" s="115" t="s">
        <v>83</v>
      </c>
      <c r="F34" s="110" t="s">
        <v>173</v>
      </c>
      <c r="G34" s="119" t="s">
        <v>174</v>
      </c>
      <c r="H34" s="121">
        <v>46048</v>
      </c>
      <c r="I34" s="121">
        <v>46073</v>
      </c>
      <c r="J34" s="119" t="s">
        <v>175</v>
      </c>
      <c r="K34" s="110" t="s">
        <v>176</v>
      </c>
      <c r="L34" s="121">
        <v>46048</v>
      </c>
    </row>
    <row r="35" spans="1:22" ht="93.6">
      <c r="A35" s="120">
        <v>25</v>
      </c>
      <c r="B35" s="110" t="s">
        <v>177</v>
      </c>
      <c r="C35" s="122">
        <v>720116402458</v>
      </c>
      <c r="D35" s="110" t="s">
        <v>178</v>
      </c>
      <c r="E35" s="110" t="s">
        <v>179</v>
      </c>
      <c r="F35" s="123">
        <v>46043</v>
      </c>
      <c r="G35" s="110" t="s">
        <v>180</v>
      </c>
      <c r="H35" s="123">
        <v>46048</v>
      </c>
      <c r="I35" s="123">
        <v>46073</v>
      </c>
      <c r="J35" s="110" t="s">
        <v>181</v>
      </c>
      <c r="K35" s="110" t="s">
        <v>182</v>
      </c>
      <c r="L35" s="123">
        <v>46048</v>
      </c>
    </row>
    <row r="36" spans="1:22" s="107" customFormat="1" ht="78">
      <c r="A36" s="124">
        <v>26</v>
      </c>
      <c r="B36" s="131" t="s">
        <v>183</v>
      </c>
      <c r="C36" s="125" t="s">
        <v>184</v>
      </c>
      <c r="D36" s="126" t="s">
        <v>185</v>
      </c>
      <c r="E36" s="132" t="s">
        <v>104</v>
      </c>
      <c r="F36" s="127">
        <v>46048</v>
      </c>
      <c r="G36" s="128" t="s">
        <v>186</v>
      </c>
      <c r="H36" s="129">
        <v>46050</v>
      </c>
      <c r="I36" s="129">
        <v>46077</v>
      </c>
      <c r="J36" s="124" t="s">
        <v>187</v>
      </c>
      <c r="K36" s="130" t="s">
        <v>188</v>
      </c>
      <c r="L36" s="129">
        <v>46050</v>
      </c>
      <c r="M36" s="15"/>
      <c r="N36" s="15"/>
      <c r="O36" s="15"/>
      <c r="P36" s="15"/>
      <c r="Q36" s="15"/>
      <c r="R36" s="15"/>
      <c r="S36" s="15"/>
      <c r="T36" s="15"/>
      <c r="U36" s="15"/>
      <c r="V36" s="15"/>
    </row>
    <row r="37" spans="1:22" ht="78">
      <c r="A37" s="133">
        <v>27</v>
      </c>
      <c r="B37" s="70" t="s">
        <v>189</v>
      </c>
      <c r="C37" s="139" t="s">
        <v>190</v>
      </c>
      <c r="D37" s="134" t="s">
        <v>191</v>
      </c>
      <c r="E37" s="135" t="s">
        <v>192</v>
      </c>
      <c r="F37" s="140">
        <v>46049</v>
      </c>
      <c r="G37" s="141" t="s">
        <v>193</v>
      </c>
      <c r="H37" s="136">
        <v>46050</v>
      </c>
      <c r="I37" s="136">
        <v>46077</v>
      </c>
      <c r="J37" s="137" t="s">
        <v>194</v>
      </c>
      <c r="K37" s="138" t="s">
        <v>195</v>
      </c>
      <c r="L37" s="136">
        <v>46050</v>
      </c>
    </row>
    <row r="38" spans="1:22" ht="109.2">
      <c r="A38" s="142">
        <v>28</v>
      </c>
      <c r="B38" s="143" t="s">
        <v>196</v>
      </c>
      <c r="C38" s="143">
        <v>426600233</v>
      </c>
      <c r="D38" s="143" t="s">
        <v>197</v>
      </c>
      <c r="E38" s="142" t="s">
        <v>198</v>
      </c>
      <c r="F38" s="144">
        <v>46045</v>
      </c>
      <c r="G38" s="142" t="s">
        <v>199</v>
      </c>
      <c r="H38" s="145">
        <v>46052</v>
      </c>
      <c r="I38" s="145">
        <v>46079</v>
      </c>
      <c r="J38" s="142" t="s">
        <v>200</v>
      </c>
      <c r="K38" s="142" t="s">
        <v>201</v>
      </c>
      <c r="L38" s="145">
        <v>46052</v>
      </c>
    </row>
    <row r="39" spans="1:22" ht="62.4">
      <c r="A39" s="84">
        <v>29</v>
      </c>
      <c r="B39" s="108" t="s">
        <v>202</v>
      </c>
      <c r="C39" s="84">
        <v>681208301537</v>
      </c>
      <c r="D39" s="146" t="s">
        <v>203</v>
      </c>
      <c r="E39" s="115" t="s">
        <v>204</v>
      </c>
      <c r="F39" s="147">
        <v>46050</v>
      </c>
      <c r="G39" s="148" t="s">
        <v>205</v>
      </c>
      <c r="H39" s="149">
        <v>46052</v>
      </c>
      <c r="I39" s="149">
        <v>46079</v>
      </c>
      <c r="J39" s="137" t="s">
        <v>206</v>
      </c>
      <c r="K39" s="138" t="s">
        <v>207</v>
      </c>
      <c r="L39" s="150">
        <v>46052</v>
      </c>
    </row>
    <row r="40" spans="1:22" ht="62.4">
      <c r="A40" s="54">
        <v>30</v>
      </c>
      <c r="B40" s="55" t="s">
        <v>208</v>
      </c>
      <c r="C40" s="55">
        <v>660921301253</v>
      </c>
      <c r="D40" s="55" t="s">
        <v>209</v>
      </c>
      <c r="E40" s="54" t="s">
        <v>210</v>
      </c>
      <c r="F40" s="56" t="s">
        <v>211</v>
      </c>
      <c r="G40" s="54" t="s">
        <v>212</v>
      </c>
      <c r="H40" s="57">
        <v>46052</v>
      </c>
      <c r="I40" s="57">
        <v>46079</v>
      </c>
      <c r="J40" s="54" t="s">
        <v>213</v>
      </c>
      <c r="K40" s="54" t="s">
        <v>214</v>
      </c>
      <c r="L40" s="57">
        <v>46052</v>
      </c>
    </row>
    <row r="41" spans="1:22" ht="90">
      <c r="A41" s="151">
        <v>31</v>
      </c>
      <c r="B41" s="152" t="s">
        <v>215</v>
      </c>
      <c r="C41" s="152">
        <v>800508401826</v>
      </c>
      <c r="D41" s="152" t="s">
        <v>216</v>
      </c>
      <c r="E41" s="151" t="s">
        <v>138</v>
      </c>
      <c r="F41" s="153">
        <v>46050</v>
      </c>
      <c r="G41" s="151" t="s">
        <v>217</v>
      </c>
      <c r="H41" s="154">
        <v>46056</v>
      </c>
      <c r="I41" s="154">
        <v>46083</v>
      </c>
      <c r="J41" s="151" t="s">
        <v>218</v>
      </c>
      <c r="K41" s="151" t="s">
        <v>219</v>
      </c>
      <c r="L41" s="154">
        <v>46056</v>
      </c>
    </row>
    <row r="42" spans="1:22" ht="90">
      <c r="A42" s="155">
        <v>32</v>
      </c>
      <c r="B42" s="156" t="s">
        <v>220</v>
      </c>
      <c r="C42" s="157">
        <v>980822300201</v>
      </c>
      <c r="D42" s="158" t="s">
        <v>221</v>
      </c>
      <c r="E42" s="155" t="s">
        <v>222</v>
      </c>
      <c r="F42" s="159" t="s">
        <v>223</v>
      </c>
      <c r="G42" s="155" t="s">
        <v>224</v>
      </c>
      <c r="H42" s="159">
        <v>46057</v>
      </c>
      <c r="I42" s="159">
        <v>46084</v>
      </c>
      <c r="J42" s="155" t="s">
        <v>225</v>
      </c>
      <c r="K42" s="160" t="s">
        <v>226</v>
      </c>
      <c r="L42" s="159">
        <v>46057</v>
      </c>
    </row>
    <row r="43" spans="1:22" ht="54">
      <c r="A43" s="948">
        <v>33</v>
      </c>
      <c r="B43" s="950" t="s">
        <v>227</v>
      </c>
      <c r="C43" s="952" t="s">
        <v>228</v>
      </c>
      <c r="D43" s="161" t="s">
        <v>229</v>
      </c>
      <c r="E43" s="948" t="s">
        <v>73</v>
      </c>
      <c r="F43" s="954">
        <v>46049</v>
      </c>
      <c r="G43" s="950" t="s">
        <v>231</v>
      </c>
      <c r="H43" s="954">
        <v>46058</v>
      </c>
      <c r="I43" s="954">
        <v>46085</v>
      </c>
      <c r="J43" s="950" t="s">
        <v>232</v>
      </c>
      <c r="K43" s="162" t="s">
        <v>233</v>
      </c>
      <c r="L43" s="954">
        <v>46058</v>
      </c>
    </row>
    <row r="44" spans="1:22" ht="54.6" thickBot="1">
      <c r="A44" s="949"/>
      <c r="B44" s="951"/>
      <c r="C44" s="953"/>
      <c r="D44" s="163" t="s">
        <v>230</v>
      </c>
      <c r="E44" s="949"/>
      <c r="F44" s="955"/>
      <c r="G44" s="951"/>
      <c r="H44" s="955"/>
      <c r="I44" s="955"/>
      <c r="J44" s="951"/>
      <c r="K44" s="164" t="s">
        <v>234</v>
      </c>
      <c r="L44" s="955"/>
    </row>
    <row r="45" spans="1:22" s="174" customFormat="1" ht="108.6" thickBot="1">
      <c r="A45" s="165">
        <v>34</v>
      </c>
      <c r="B45" s="166" t="s">
        <v>235</v>
      </c>
      <c r="C45" s="166" t="s">
        <v>236</v>
      </c>
      <c r="D45" s="165" t="s">
        <v>237</v>
      </c>
      <c r="E45" s="165" t="s">
        <v>238</v>
      </c>
      <c r="F45" s="167">
        <v>46055</v>
      </c>
      <c r="G45" s="168" t="s">
        <v>239</v>
      </c>
      <c r="H45" s="169">
        <v>45693</v>
      </c>
      <c r="I45" s="170">
        <v>46085</v>
      </c>
      <c r="J45" s="171" t="s">
        <v>240</v>
      </c>
      <c r="K45" s="172" t="s">
        <v>241</v>
      </c>
      <c r="L45" s="169">
        <v>45693</v>
      </c>
      <c r="M45" s="173"/>
      <c r="N45" s="173"/>
      <c r="O45" s="173"/>
      <c r="P45" s="173"/>
      <c r="Q45" s="173"/>
      <c r="R45" s="173"/>
      <c r="S45" s="173"/>
      <c r="T45" s="173"/>
      <c r="U45" s="173"/>
      <c r="V45" s="173"/>
    </row>
    <row r="46" spans="1:22" ht="90">
      <c r="A46" s="175">
        <v>35</v>
      </c>
      <c r="B46" s="176" t="s">
        <v>242</v>
      </c>
      <c r="C46" s="177" t="s">
        <v>243</v>
      </c>
      <c r="D46" s="178" t="s">
        <v>244</v>
      </c>
      <c r="E46" s="175" t="s">
        <v>245</v>
      </c>
      <c r="F46" s="179">
        <v>46057</v>
      </c>
      <c r="G46" s="180" t="s">
        <v>246</v>
      </c>
      <c r="H46" s="179">
        <v>46062</v>
      </c>
      <c r="I46" s="179">
        <v>46087</v>
      </c>
      <c r="J46" s="175" t="s">
        <v>247</v>
      </c>
      <c r="K46" s="178" t="s">
        <v>248</v>
      </c>
      <c r="L46" s="179">
        <v>46062</v>
      </c>
    </row>
    <row r="47" spans="1:22" ht="108">
      <c r="A47" s="181">
        <v>36</v>
      </c>
      <c r="B47" s="152" t="s">
        <v>49</v>
      </c>
      <c r="C47" s="182" t="s">
        <v>50</v>
      </c>
      <c r="D47" s="151" t="s">
        <v>249</v>
      </c>
      <c r="E47" s="152" t="s">
        <v>104</v>
      </c>
      <c r="F47" s="183">
        <v>46056</v>
      </c>
      <c r="G47" s="181" t="s">
        <v>250</v>
      </c>
      <c r="H47" s="184">
        <v>46062</v>
      </c>
      <c r="I47" s="184">
        <v>46087</v>
      </c>
      <c r="J47" s="181" t="s">
        <v>251</v>
      </c>
      <c r="K47" s="185" t="s">
        <v>252</v>
      </c>
      <c r="L47" s="184">
        <v>46062</v>
      </c>
    </row>
    <row r="48" spans="1:22" ht="108">
      <c r="A48" s="186">
        <v>37</v>
      </c>
      <c r="B48" s="176" t="s">
        <v>253</v>
      </c>
      <c r="C48" s="177" t="s">
        <v>254</v>
      </c>
      <c r="D48" s="178" t="s">
        <v>255</v>
      </c>
      <c r="E48" s="186" t="s">
        <v>256</v>
      </c>
      <c r="F48" s="179">
        <v>46057</v>
      </c>
      <c r="G48" s="180" t="s">
        <v>257</v>
      </c>
      <c r="H48" s="179">
        <v>46062</v>
      </c>
      <c r="I48" s="179">
        <v>46087</v>
      </c>
      <c r="J48" s="186" t="s">
        <v>258</v>
      </c>
      <c r="K48" s="178" t="s">
        <v>259</v>
      </c>
      <c r="L48" s="179">
        <v>46062</v>
      </c>
    </row>
    <row r="49" spans="1:26" s="187" customFormat="1" ht="93.6">
      <c r="A49" s="193">
        <v>38</v>
      </c>
      <c r="B49" s="194" t="s">
        <v>267</v>
      </c>
      <c r="C49" s="195">
        <v>790425401345</v>
      </c>
      <c r="D49" s="193" t="s">
        <v>268</v>
      </c>
      <c r="E49" s="193" t="s">
        <v>73</v>
      </c>
      <c r="F49" s="196" t="s">
        <v>269</v>
      </c>
      <c r="G49" s="193" t="s">
        <v>270</v>
      </c>
      <c r="H49" s="193" t="s">
        <v>271</v>
      </c>
      <c r="I49" s="193" t="s">
        <v>272</v>
      </c>
      <c r="J49" s="193" t="s">
        <v>78</v>
      </c>
      <c r="K49" s="197" t="s">
        <v>273</v>
      </c>
      <c r="L49" s="193" t="s">
        <v>271</v>
      </c>
      <c r="M49" s="198"/>
      <c r="N49" s="198"/>
      <c r="O49" s="198"/>
      <c r="P49" s="198"/>
      <c r="Q49" s="198"/>
      <c r="R49" s="198"/>
      <c r="S49" s="198"/>
      <c r="T49" s="198"/>
      <c r="U49" s="198"/>
      <c r="V49" s="198"/>
      <c r="W49" s="198"/>
      <c r="X49" s="198"/>
      <c r="Y49" s="198"/>
      <c r="Z49" s="198"/>
    </row>
    <row r="50" spans="1:26" s="228" customFormat="1" ht="78">
      <c r="A50" s="115">
        <v>39</v>
      </c>
      <c r="B50" s="116" t="s">
        <v>317</v>
      </c>
      <c r="C50" s="117">
        <v>790709400519</v>
      </c>
      <c r="D50" s="115" t="s">
        <v>321</v>
      </c>
      <c r="E50" s="115" t="s">
        <v>318</v>
      </c>
      <c r="F50" s="118">
        <v>46062</v>
      </c>
      <c r="G50" s="115" t="s">
        <v>319</v>
      </c>
      <c r="H50" s="103">
        <v>46064</v>
      </c>
      <c r="I50" s="103">
        <v>46092</v>
      </c>
      <c r="J50" s="115" t="s">
        <v>322</v>
      </c>
      <c r="K50" s="115" t="s">
        <v>320</v>
      </c>
      <c r="L50" s="103">
        <v>46064</v>
      </c>
      <c r="M50" s="198"/>
      <c r="N50" s="198"/>
      <c r="O50" s="198"/>
      <c r="P50" s="198"/>
      <c r="Q50" s="198"/>
      <c r="R50" s="198"/>
      <c r="S50" s="198"/>
      <c r="T50" s="198"/>
      <c r="U50" s="198"/>
      <c r="V50" s="198"/>
      <c r="W50" s="198"/>
      <c r="X50" s="198"/>
      <c r="Y50" s="198"/>
      <c r="Z50" s="198"/>
    </row>
    <row r="51" spans="1:26" ht="62.4">
      <c r="A51" s="188">
        <v>40</v>
      </c>
      <c r="B51" s="188" t="s">
        <v>260</v>
      </c>
      <c r="C51" s="189">
        <v>860417302943</v>
      </c>
      <c r="D51" s="190" t="s">
        <v>261</v>
      </c>
      <c r="E51" s="188" t="s">
        <v>262</v>
      </c>
      <c r="F51" s="191" t="s">
        <v>263</v>
      </c>
      <c r="G51" s="188" t="s">
        <v>264</v>
      </c>
      <c r="H51" s="192">
        <v>46065</v>
      </c>
      <c r="I51" s="192">
        <v>46093</v>
      </c>
      <c r="J51" s="190" t="s">
        <v>265</v>
      </c>
      <c r="K51" s="188" t="s">
        <v>266</v>
      </c>
      <c r="L51" s="191">
        <v>46065</v>
      </c>
    </row>
    <row r="52" spans="1:26" s="187" customFormat="1" ht="78">
      <c r="A52" s="201">
        <v>41</v>
      </c>
      <c r="B52" s="55" t="s">
        <v>274</v>
      </c>
      <c r="C52" s="199" t="s">
        <v>275</v>
      </c>
      <c r="D52" s="201" t="s">
        <v>276</v>
      </c>
      <c r="E52" s="201" t="s">
        <v>73</v>
      </c>
      <c r="F52" s="200">
        <v>46062</v>
      </c>
      <c r="G52" s="201" t="s">
        <v>277</v>
      </c>
      <c r="H52" s="202">
        <v>46065</v>
      </c>
      <c r="I52" s="202">
        <v>46093</v>
      </c>
      <c r="J52" s="201" t="s">
        <v>278</v>
      </c>
      <c r="K52" s="80" t="s">
        <v>279</v>
      </c>
      <c r="L52" s="202">
        <v>46065</v>
      </c>
      <c r="M52" s="15"/>
      <c r="N52" s="15"/>
      <c r="O52" s="15"/>
      <c r="P52" s="15"/>
      <c r="Q52" s="15"/>
      <c r="R52" s="15"/>
      <c r="S52" s="15"/>
      <c r="T52" s="15"/>
      <c r="U52" s="15"/>
      <c r="V52" s="15"/>
    </row>
    <row r="53" spans="1:26" s="203" customFormat="1" ht="109.2">
      <c r="A53" s="108">
        <v>42</v>
      </c>
      <c r="B53" s="212" t="s">
        <v>297</v>
      </c>
      <c r="C53" s="213" t="s">
        <v>298</v>
      </c>
      <c r="D53" s="70" t="s">
        <v>299</v>
      </c>
      <c r="E53" s="214" t="s">
        <v>300</v>
      </c>
      <c r="F53" s="215">
        <v>46063</v>
      </c>
      <c r="G53" s="216" t="s">
        <v>301</v>
      </c>
      <c r="H53" s="215">
        <v>46065</v>
      </c>
      <c r="I53" s="215">
        <v>46091</v>
      </c>
      <c r="J53" s="92" t="s">
        <v>302</v>
      </c>
      <c r="K53" s="92" t="s">
        <v>303</v>
      </c>
      <c r="L53" s="215">
        <v>46065</v>
      </c>
      <c r="M53" s="15"/>
      <c r="N53" s="15"/>
      <c r="O53" s="15"/>
      <c r="P53" s="15"/>
      <c r="Q53" s="15"/>
      <c r="R53" s="15"/>
      <c r="S53" s="15"/>
      <c r="T53" s="15"/>
      <c r="U53" s="15"/>
      <c r="V53" s="15"/>
    </row>
    <row r="54" spans="1:26" s="211" customFormat="1" ht="96.6">
      <c r="A54" s="217">
        <v>43</v>
      </c>
      <c r="B54" s="218" t="s">
        <v>304</v>
      </c>
      <c r="C54" s="219">
        <v>751209402493</v>
      </c>
      <c r="D54" s="218" t="s">
        <v>15</v>
      </c>
      <c r="E54" s="217" t="s">
        <v>16</v>
      </c>
      <c r="F54" s="220">
        <v>46062</v>
      </c>
      <c r="G54" s="221" t="s">
        <v>17</v>
      </c>
      <c r="H54" s="220">
        <v>46065</v>
      </c>
      <c r="I54" s="220">
        <v>46093</v>
      </c>
      <c r="J54" s="217" t="s">
        <v>18</v>
      </c>
      <c r="K54" s="221" t="s">
        <v>19</v>
      </c>
      <c r="L54" s="220">
        <v>46065</v>
      </c>
      <c r="M54" s="15"/>
      <c r="N54" s="15"/>
      <c r="O54" s="15"/>
      <c r="P54" s="15"/>
      <c r="Q54" s="15"/>
      <c r="R54" s="15"/>
      <c r="S54" s="15"/>
      <c r="T54" s="15"/>
      <c r="U54" s="15"/>
      <c r="V54" s="15"/>
    </row>
    <row r="55" spans="1:26" ht="109.2">
      <c r="A55" s="108">
        <v>44</v>
      </c>
      <c r="B55" s="204" t="s">
        <v>280</v>
      </c>
      <c r="C55" s="205">
        <v>801017402560</v>
      </c>
      <c r="D55" s="206" t="s">
        <v>281</v>
      </c>
      <c r="E55" s="206" t="s">
        <v>222</v>
      </c>
      <c r="F55" s="207" t="s">
        <v>282</v>
      </c>
      <c r="G55" s="208" t="s">
        <v>283</v>
      </c>
      <c r="H55" s="209">
        <v>46065</v>
      </c>
      <c r="I55" s="209">
        <v>46093</v>
      </c>
      <c r="J55" s="92" t="s">
        <v>284</v>
      </c>
      <c r="K55" s="92" t="s">
        <v>285</v>
      </c>
      <c r="L55" s="209">
        <v>46065</v>
      </c>
    </row>
    <row r="56" spans="1:26" ht="93.6">
      <c r="A56" s="201">
        <v>45</v>
      </c>
      <c r="B56" s="36" t="s">
        <v>286</v>
      </c>
      <c r="C56" s="37">
        <v>940531301833</v>
      </c>
      <c r="D56" s="201" t="s">
        <v>287</v>
      </c>
      <c r="E56" s="201" t="s">
        <v>119</v>
      </c>
      <c r="F56" s="210" t="s">
        <v>288</v>
      </c>
      <c r="G56" s="201" t="s">
        <v>37</v>
      </c>
      <c r="H56" s="201" t="s">
        <v>289</v>
      </c>
      <c r="I56" s="201" t="s">
        <v>290</v>
      </c>
      <c r="J56" s="201" t="s">
        <v>291</v>
      </c>
      <c r="K56" s="201" t="s">
        <v>41</v>
      </c>
      <c r="L56" s="201" t="s">
        <v>289</v>
      </c>
    </row>
    <row r="57" spans="1:26" ht="93.6">
      <c r="A57" s="201">
        <v>46</v>
      </c>
      <c r="B57" s="36" t="s">
        <v>292</v>
      </c>
      <c r="C57" s="37">
        <v>830112401819</v>
      </c>
      <c r="D57" s="201" t="s">
        <v>293</v>
      </c>
      <c r="E57" s="201" t="s">
        <v>294</v>
      </c>
      <c r="F57" s="210" t="s">
        <v>288</v>
      </c>
      <c r="G57" s="201" t="s">
        <v>295</v>
      </c>
      <c r="H57" s="201" t="s">
        <v>289</v>
      </c>
      <c r="I57" s="201" t="s">
        <v>290</v>
      </c>
      <c r="J57" s="201" t="s">
        <v>78</v>
      </c>
      <c r="K57" s="201" t="s">
        <v>296</v>
      </c>
      <c r="L57" s="201" t="s">
        <v>289</v>
      </c>
    </row>
    <row r="58" spans="1:26" s="222" customFormat="1" ht="90">
      <c r="A58" s="229">
        <v>47</v>
      </c>
      <c r="B58" s="236" t="s">
        <v>312</v>
      </c>
      <c r="C58" s="233" t="s">
        <v>313</v>
      </c>
      <c r="D58" s="237" t="s">
        <v>314</v>
      </c>
      <c r="E58" s="238" t="s">
        <v>256</v>
      </c>
      <c r="F58" s="232">
        <v>46063</v>
      </c>
      <c r="G58" s="234" t="s">
        <v>46</v>
      </c>
      <c r="H58" s="230">
        <v>46066</v>
      </c>
      <c r="I58" s="230">
        <v>46094</v>
      </c>
      <c r="J58" s="235" t="s">
        <v>315</v>
      </c>
      <c r="K58" s="231" t="s">
        <v>316</v>
      </c>
      <c r="L58" s="230">
        <v>46066</v>
      </c>
      <c r="M58" s="15"/>
      <c r="N58" s="15"/>
      <c r="O58" s="15"/>
      <c r="P58" s="15"/>
      <c r="Q58" s="15"/>
      <c r="R58" s="15"/>
      <c r="S58" s="15"/>
      <c r="T58" s="15"/>
      <c r="U58" s="15"/>
      <c r="V58" s="15"/>
    </row>
    <row r="59" spans="1:26" s="239" customFormat="1" ht="78">
      <c r="A59" s="17">
        <v>48</v>
      </c>
      <c r="B59" s="245" t="s">
        <v>323</v>
      </c>
      <c r="C59" s="246" t="s">
        <v>324</v>
      </c>
      <c r="D59" s="244" t="s">
        <v>325</v>
      </c>
      <c r="E59" s="244" t="s">
        <v>326</v>
      </c>
      <c r="F59" s="241">
        <v>46063</v>
      </c>
      <c r="G59" s="244" t="s">
        <v>113</v>
      </c>
      <c r="H59" s="242">
        <v>46069</v>
      </c>
      <c r="I59" s="242">
        <v>46097</v>
      </c>
      <c r="J59" s="243" t="s">
        <v>327</v>
      </c>
      <c r="K59" s="244" t="s">
        <v>115</v>
      </c>
      <c r="L59" s="242">
        <v>46069</v>
      </c>
      <c r="M59" s="15"/>
      <c r="N59" s="15"/>
      <c r="O59" s="15"/>
      <c r="P59" s="15"/>
      <c r="Q59" s="15"/>
      <c r="R59" s="15"/>
      <c r="S59" s="15"/>
      <c r="T59" s="15"/>
      <c r="U59" s="15"/>
      <c r="V59" s="15"/>
    </row>
    <row r="60" spans="1:26" ht="109.2">
      <c r="A60" s="223">
        <v>49</v>
      </c>
      <c r="B60" s="224" t="s">
        <v>305</v>
      </c>
      <c r="C60" s="225">
        <v>950721301601</v>
      </c>
      <c r="D60" s="223" t="s">
        <v>306</v>
      </c>
      <c r="E60" s="223" t="s">
        <v>307</v>
      </c>
      <c r="F60" s="226" t="s">
        <v>271</v>
      </c>
      <c r="G60" s="223" t="s">
        <v>308</v>
      </c>
      <c r="H60" s="223" t="s">
        <v>309</v>
      </c>
      <c r="I60" s="223" t="s">
        <v>310</v>
      </c>
      <c r="J60" s="223" t="s">
        <v>94</v>
      </c>
      <c r="K60" s="227" t="s">
        <v>311</v>
      </c>
      <c r="L60" s="223" t="s">
        <v>309</v>
      </c>
    </row>
    <row r="61" spans="1:26" s="240" customFormat="1" ht="100.8">
      <c r="A61" s="124">
        <v>50</v>
      </c>
      <c r="B61" s="236" t="s">
        <v>339</v>
      </c>
      <c r="C61" s="42" t="s">
        <v>340</v>
      </c>
      <c r="D61" s="249" t="s">
        <v>341</v>
      </c>
      <c r="E61" s="238" t="s">
        <v>342</v>
      </c>
      <c r="F61" s="248">
        <v>46063</v>
      </c>
      <c r="G61" s="45" t="s">
        <v>343</v>
      </c>
      <c r="H61" s="230">
        <v>46069</v>
      </c>
      <c r="I61" s="230">
        <v>46097</v>
      </c>
      <c r="J61" s="124" t="s">
        <v>344</v>
      </c>
      <c r="K61" s="231" t="s">
        <v>345</v>
      </c>
      <c r="L61" s="230">
        <v>46069</v>
      </c>
      <c r="M61" s="15"/>
      <c r="N61" s="15"/>
      <c r="O61" s="15"/>
      <c r="P61" s="15"/>
      <c r="Q61" s="15"/>
      <c r="R61" s="15"/>
      <c r="S61" s="15"/>
      <c r="T61" s="15"/>
      <c r="U61" s="15"/>
      <c r="V61" s="15"/>
    </row>
    <row r="62" spans="1:26" ht="93.6">
      <c r="A62" s="201">
        <v>51</v>
      </c>
      <c r="B62" s="36" t="s">
        <v>328</v>
      </c>
      <c r="C62" s="37">
        <v>900721402132</v>
      </c>
      <c r="D62" s="201" t="s">
        <v>329</v>
      </c>
      <c r="E62" s="201" t="s">
        <v>119</v>
      </c>
      <c r="F62" s="210" t="s">
        <v>330</v>
      </c>
      <c r="G62" s="201" t="s">
        <v>331</v>
      </c>
      <c r="H62" s="201" t="s">
        <v>332</v>
      </c>
      <c r="I62" s="201" t="s">
        <v>333</v>
      </c>
      <c r="J62" s="201" t="s">
        <v>78</v>
      </c>
      <c r="K62" s="247" t="s">
        <v>334</v>
      </c>
      <c r="L62" s="201" t="s">
        <v>332</v>
      </c>
    </row>
    <row r="63" spans="1:26" ht="93.6">
      <c r="A63" s="201">
        <v>52</v>
      </c>
      <c r="B63" s="36" t="s">
        <v>335</v>
      </c>
      <c r="C63" s="37">
        <v>840412400665</v>
      </c>
      <c r="D63" s="201" t="s">
        <v>336</v>
      </c>
      <c r="E63" s="201" t="s">
        <v>104</v>
      </c>
      <c r="F63" s="210" t="s">
        <v>271</v>
      </c>
      <c r="G63" s="201" t="s">
        <v>337</v>
      </c>
      <c r="H63" s="201" t="s">
        <v>332</v>
      </c>
      <c r="I63" s="201" t="s">
        <v>333</v>
      </c>
      <c r="J63" s="201" t="s">
        <v>78</v>
      </c>
      <c r="K63" s="247" t="s">
        <v>338</v>
      </c>
      <c r="L63" s="201" t="s">
        <v>332</v>
      </c>
    </row>
    <row r="64" spans="1:26" ht="62.4">
      <c r="A64" s="250">
        <v>53</v>
      </c>
      <c r="B64" s="251" t="s">
        <v>346</v>
      </c>
      <c r="C64" s="251">
        <v>760101412303</v>
      </c>
      <c r="D64" s="251" t="s">
        <v>347</v>
      </c>
      <c r="E64" s="250" t="s">
        <v>112</v>
      </c>
      <c r="F64" s="252">
        <v>46062</v>
      </c>
      <c r="G64" s="250" t="s">
        <v>140</v>
      </c>
      <c r="H64" s="253">
        <v>46072</v>
      </c>
      <c r="I64" s="253">
        <v>46100</v>
      </c>
      <c r="J64" s="250" t="s">
        <v>142</v>
      </c>
      <c r="K64" s="250" t="s">
        <v>143</v>
      </c>
      <c r="L64" s="253">
        <v>46072</v>
      </c>
    </row>
    <row r="65" spans="1:22" ht="93.6">
      <c r="A65" s="193">
        <v>54</v>
      </c>
      <c r="B65" s="194" t="s">
        <v>348</v>
      </c>
      <c r="C65" s="195">
        <v>810719400778</v>
      </c>
      <c r="D65" s="193" t="s">
        <v>349</v>
      </c>
      <c r="E65" s="193" t="s">
        <v>222</v>
      </c>
      <c r="F65" s="255" t="s">
        <v>309</v>
      </c>
      <c r="G65" s="193" t="s">
        <v>153</v>
      </c>
      <c r="H65" s="193" t="s">
        <v>155</v>
      </c>
      <c r="I65" s="193" t="s">
        <v>350</v>
      </c>
      <c r="J65" s="193" t="s">
        <v>78</v>
      </c>
      <c r="K65" s="254" t="s">
        <v>156</v>
      </c>
      <c r="L65" s="193" t="s">
        <v>155</v>
      </c>
    </row>
    <row r="66" spans="1:22" ht="62.4">
      <c r="A66" s="100">
        <v>55</v>
      </c>
      <c r="B66" s="99" t="s">
        <v>351</v>
      </c>
      <c r="C66" s="99">
        <v>930411400410</v>
      </c>
      <c r="D66" s="115" t="s">
        <v>352</v>
      </c>
      <c r="E66" s="103" t="s">
        <v>353</v>
      </c>
      <c r="F66" s="103">
        <v>46066</v>
      </c>
      <c r="G66" s="104" t="s">
        <v>133</v>
      </c>
      <c r="H66" s="103">
        <v>46072</v>
      </c>
      <c r="I66" s="103">
        <v>46100</v>
      </c>
      <c r="J66" s="102" t="s">
        <v>354</v>
      </c>
      <c r="K66" s="104" t="s">
        <v>135</v>
      </c>
      <c r="L66" s="103">
        <v>46072</v>
      </c>
    </row>
    <row r="67" spans="1:22" ht="62.4">
      <c r="A67" s="256">
        <v>56</v>
      </c>
      <c r="B67" s="256" t="s">
        <v>355</v>
      </c>
      <c r="C67" s="260">
        <v>700803400375</v>
      </c>
      <c r="D67" s="259" t="s">
        <v>356</v>
      </c>
      <c r="E67" s="256" t="s">
        <v>357</v>
      </c>
      <c r="F67" s="257" t="s">
        <v>289</v>
      </c>
      <c r="G67" s="256" t="s">
        <v>148</v>
      </c>
      <c r="H67" s="257">
        <v>46072</v>
      </c>
      <c r="I67" s="258">
        <v>46100</v>
      </c>
      <c r="J67" s="259" t="s">
        <v>149</v>
      </c>
      <c r="K67" s="256" t="s">
        <v>150</v>
      </c>
      <c r="L67" s="257">
        <v>46072</v>
      </c>
    </row>
    <row r="68" spans="1:22" ht="78">
      <c r="A68" s="223">
        <v>57</v>
      </c>
      <c r="B68" s="224" t="s">
        <v>358</v>
      </c>
      <c r="C68" s="224">
        <v>720109402342</v>
      </c>
      <c r="D68" s="262" t="s">
        <v>359</v>
      </c>
      <c r="E68" s="223" t="s">
        <v>112</v>
      </c>
      <c r="F68" s="263">
        <v>46066</v>
      </c>
      <c r="G68" s="223" t="s">
        <v>30</v>
      </c>
      <c r="H68" s="264">
        <v>46072</v>
      </c>
      <c r="I68" s="263">
        <v>46100</v>
      </c>
      <c r="J68" s="223" t="s">
        <v>31</v>
      </c>
      <c r="K68" s="223" t="s">
        <v>32</v>
      </c>
      <c r="L68" s="264">
        <v>46072</v>
      </c>
    </row>
    <row r="69" spans="1:22" ht="124.8">
      <c r="A69" s="142">
        <v>58</v>
      </c>
      <c r="B69" s="143" t="s">
        <v>360</v>
      </c>
      <c r="C69" s="143">
        <v>720418401621</v>
      </c>
      <c r="D69" s="143" t="s">
        <v>361</v>
      </c>
      <c r="E69" s="142" t="s">
        <v>362</v>
      </c>
      <c r="F69" s="144">
        <v>46072</v>
      </c>
      <c r="G69" s="142" t="s">
        <v>67</v>
      </c>
      <c r="H69" s="145">
        <v>46076</v>
      </c>
      <c r="I69" s="145">
        <v>46107</v>
      </c>
      <c r="J69" s="142" t="s">
        <v>68</v>
      </c>
      <c r="K69" s="142" t="s">
        <v>69</v>
      </c>
      <c r="L69" s="145">
        <v>46076</v>
      </c>
    </row>
    <row r="70" spans="1:22" ht="62.4">
      <c r="A70" s="270">
        <v>59</v>
      </c>
      <c r="B70" s="268" t="s">
        <v>363</v>
      </c>
      <c r="C70" s="269">
        <v>990511300687</v>
      </c>
      <c r="D70" s="268" t="s">
        <v>364</v>
      </c>
      <c r="E70" s="270" t="s">
        <v>365</v>
      </c>
      <c r="F70" s="266" t="s">
        <v>366</v>
      </c>
      <c r="G70" s="270" t="s">
        <v>224</v>
      </c>
      <c r="H70" s="266">
        <v>46076</v>
      </c>
      <c r="I70" s="266">
        <v>46107</v>
      </c>
      <c r="J70" s="270" t="s">
        <v>225</v>
      </c>
      <c r="K70" s="267" t="s">
        <v>226</v>
      </c>
      <c r="L70" s="266">
        <v>46076</v>
      </c>
    </row>
    <row r="71" spans="1:22" s="261" customFormat="1" ht="93.6">
      <c r="A71" s="201">
        <v>60</v>
      </c>
      <c r="B71" s="55" t="s">
        <v>373</v>
      </c>
      <c r="C71" s="276" t="s">
        <v>374</v>
      </c>
      <c r="D71" s="278" t="s">
        <v>375</v>
      </c>
      <c r="E71" s="201" t="s">
        <v>342</v>
      </c>
      <c r="F71" s="277">
        <v>46071</v>
      </c>
      <c r="G71" s="201" t="s">
        <v>162</v>
      </c>
      <c r="H71" s="277">
        <v>46076</v>
      </c>
      <c r="I71" s="277">
        <v>46107</v>
      </c>
      <c r="J71" s="278" t="s">
        <v>163</v>
      </c>
      <c r="K71" s="80" t="s">
        <v>164</v>
      </c>
      <c r="L71" s="277">
        <v>46076</v>
      </c>
      <c r="M71" s="15"/>
      <c r="N71" s="15"/>
      <c r="O71" s="15"/>
      <c r="P71" s="15"/>
      <c r="Q71" s="15"/>
      <c r="R71" s="15"/>
      <c r="S71" s="15"/>
      <c r="T71" s="15"/>
      <c r="U71" s="15"/>
      <c r="V71" s="15"/>
    </row>
    <row r="72" spans="1:22" s="265" customFormat="1" ht="93.6">
      <c r="A72" s="280">
        <v>61</v>
      </c>
      <c r="B72" s="287" t="s">
        <v>385</v>
      </c>
      <c r="C72" s="286" t="s">
        <v>386</v>
      </c>
      <c r="D72" s="282" t="s">
        <v>387</v>
      </c>
      <c r="E72" s="282" t="s">
        <v>104</v>
      </c>
      <c r="F72" s="285" t="s">
        <v>388</v>
      </c>
      <c r="G72" s="285" t="s">
        <v>389</v>
      </c>
      <c r="H72" s="285" t="s">
        <v>390</v>
      </c>
      <c r="I72" s="285" t="s">
        <v>391</v>
      </c>
      <c r="J72" s="282" t="s">
        <v>392</v>
      </c>
      <c r="K72" s="282" t="s">
        <v>393</v>
      </c>
      <c r="L72" s="285" t="s">
        <v>390</v>
      </c>
      <c r="M72" s="15"/>
      <c r="N72" s="15"/>
      <c r="O72" s="15"/>
      <c r="P72" s="15"/>
      <c r="Q72" s="15"/>
      <c r="R72" s="15"/>
      <c r="S72" s="15"/>
      <c r="T72" s="15"/>
      <c r="U72" s="15"/>
      <c r="V72" s="15"/>
    </row>
    <row r="73" spans="1:22" ht="109.2">
      <c r="A73" s="271">
        <v>62</v>
      </c>
      <c r="B73" s="274" t="s">
        <v>367</v>
      </c>
      <c r="C73" s="275">
        <v>900429401749</v>
      </c>
      <c r="D73" s="274" t="s">
        <v>372</v>
      </c>
      <c r="E73" s="271" t="s">
        <v>368</v>
      </c>
      <c r="F73" s="272" t="s">
        <v>369</v>
      </c>
      <c r="G73" s="271" t="s">
        <v>370</v>
      </c>
      <c r="H73" s="273">
        <v>46077</v>
      </c>
      <c r="I73" s="273">
        <v>46108</v>
      </c>
      <c r="J73" s="274" t="s">
        <v>149</v>
      </c>
      <c r="K73" s="271" t="s">
        <v>371</v>
      </c>
      <c r="L73" s="273">
        <v>46077</v>
      </c>
    </row>
    <row r="74" spans="1:22" s="265" customFormat="1" ht="109.2">
      <c r="A74" s="293">
        <v>63</v>
      </c>
      <c r="B74" s="295" t="s">
        <v>400</v>
      </c>
      <c r="C74" s="296" t="s">
        <v>401</v>
      </c>
      <c r="D74" s="294" t="s">
        <v>402</v>
      </c>
      <c r="E74" s="294" t="s">
        <v>403</v>
      </c>
      <c r="F74" s="298" t="s">
        <v>404</v>
      </c>
      <c r="G74" s="298" t="s">
        <v>405</v>
      </c>
      <c r="H74" s="298">
        <v>46077</v>
      </c>
      <c r="I74" s="298">
        <v>46108</v>
      </c>
      <c r="J74" s="294" t="s">
        <v>406</v>
      </c>
      <c r="K74" s="294" t="s">
        <v>407</v>
      </c>
      <c r="L74" s="297" t="s">
        <v>408</v>
      </c>
      <c r="M74" s="15"/>
      <c r="N74" s="15"/>
      <c r="O74" s="15"/>
      <c r="P74" s="15"/>
      <c r="Q74" s="15"/>
      <c r="R74" s="15"/>
      <c r="S74" s="15"/>
      <c r="T74" s="15"/>
      <c r="U74" s="15"/>
      <c r="V74" s="15"/>
    </row>
    <row r="75" spans="1:22" ht="93.6">
      <c r="A75" s="142">
        <v>64</v>
      </c>
      <c r="B75" s="143" t="s">
        <v>380</v>
      </c>
      <c r="C75" s="143">
        <v>790402301735</v>
      </c>
      <c r="D75" s="143" t="s">
        <v>376</v>
      </c>
      <c r="E75" s="142" t="s">
        <v>377</v>
      </c>
      <c r="F75" s="279" t="s">
        <v>378</v>
      </c>
      <c r="G75" s="142" t="s">
        <v>60</v>
      </c>
      <c r="H75" s="145">
        <v>46078</v>
      </c>
      <c r="I75" s="145">
        <v>46111</v>
      </c>
      <c r="J75" s="142" t="s">
        <v>61</v>
      </c>
      <c r="K75" s="142" t="s">
        <v>62</v>
      </c>
      <c r="L75" s="281" t="s">
        <v>379</v>
      </c>
    </row>
    <row r="76" spans="1:22" s="265" customFormat="1" ht="46.8">
      <c r="A76" s="142">
        <v>65</v>
      </c>
      <c r="B76" s="284" t="s">
        <v>394</v>
      </c>
      <c r="C76" s="288">
        <v>700320000000</v>
      </c>
      <c r="D76" s="289" t="s">
        <v>395</v>
      </c>
      <c r="E76" s="290" t="s">
        <v>396</v>
      </c>
      <c r="F76" s="291">
        <v>46073</v>
      </c>
      <c r="G76" s="290" t="s">
        <v>397</v>
      </c>
      <c r="H76" s="291">
        <v>46078</v>
      </c>
      <c r="I76" s="291">
        <v>46111</v>
      </c>
      <c r="J76" s="290" t="s">
        <v>398</v>
      </c>
      <c r="K76" s="292" t="s">
        <v>399</v>
      </c>
      <c r="L76" s="283">
        <v>46078</v>
      </c>
      <c r="M76" s="15"/>
      <c r="N76" s="15"/>
      <c r="O76" s="15"/>
      <c r="P76" s="15"/>
      <c r="Q76" s="15"/>
      <c r="R76" s="15"/>
      <c r="S76" s="15"/>
      <c r="T76" s="15"/>
      <c r="U76" s="15"/>
      <c r="V76" s="15"/>
    </row>
    <row r="77" spans="1:22" s="265" customFormat="1" ht="109.2">
      <c r="A77" s="142">
        <v>66</v>
      </c>
      <c r="B77" s="143" t="s">
        <v>409</v>
      </c>
      <c r="C77" s="143">
        <v>970607401114</v>
      </c>
      <c r="D77" s="143" t="s">
        <v>410</v>
      </c>
      <c r="E77" s="142" t="s">
        <v>104</v>
      </c>
      <c r="F77" s="299" t="s">
        <v>411</v>
      </c>
      <c r="G77" s="142" t="s">
        <v>199</v>
      </c>
      <c r="H77" s="145">
        <v>46078</v>
      </c>
      <c r="I77" s="145">
        <v>46111</v>
      </c>
      <c r="J77" s="142" t="s">
        <v>412</v>
      </c>
      <c r="K77" s="142" t="s">
        <v>201</v>
      </c>
      <c r="L77" s="145">
        <v>46078</v>
      </c>
      <c r="M77" s="15"/>
      <c r="N77" s="15"/>
      <c r="O77" s="15"/>
      <c r="P77" s="15"/>
      <c r="Q77" s="15"/>
      <c r="R77" s="15"/>
      <c r="S77" s="15"/>
      <c r="T77" s="15"/>
      <c r="U77" s="15"/>
      <c r="V77" s="15"/>
    </row>
    <row r="78" spans="1:22" ht="93.6">
      <c r="A78" s="142">
        <v>67</v>
      </c>
      <c r="B78" s="143" t="s">
        <v>381</v>
      </c>
      <c r="C78" s="143">
        <v>860721303210</v>
      </c>
      <c r="D78" s="143" t="s">
        <v>382</v>
      </c>
      <c r="E78" s="142" t="s">
        <v>104</v>
      </c>
      <c r="F78" s="279" t="s">
        <v>383</v>
      </c>
      <c r="G78" s="142" t="s">
        <v>212</v>
      </c>
      <c r="H78" s="145">
        <v>46079</v>
      </c>
      <c r="I78" s="145">
        <v>46112</v>
      </c>
      <c r="J78" s="142" t="s">
        <v>384</v>
      </c>
      <c r="K78" s="142" t="s">
        <v>214</v>
      </c>
      <c r="L78" s="145">
        <v>46079</v>
      </c>
      <c r="V78" s="3"/>
    </row>
    <row r="79" spans="1:22" ht="100.8">
      <c r="A79" s="142">
        <v>68</v>
      </c>
      <c r="B79" s="108" t="s">
        <v>413</v>
      </c>
      <c r="C79" s="138" t="s">
        <v>414</v>
      </c>
      <c r="D79" s="300" t="s">
        <v>415</v>
      </c>
      <c r="E79" s="300" t="s">
        <v>119</v>
      </c>
      <c r="F79" s="147">
        <v>46077</v>
      </c>
      <c r="G79" s="148" t="s">
        <v>205</v>
      </c>
      <c r="H79" s="149">
        <v>46080</v>
      </c>
      <c r="I79" s="149">
        <v>46113</v>
      </c>
      <c r="J79" s="137" t="s">
        <v>206</v>
      </c>
      <c r="K79" s="138" t="s">
        <v>207</v>
      </c>
      <c r="L79" s="149">
        <v>46080</v>
      </c>
      <c r="V79" s="3"/>
    </row>
    <row r="80" spans="1:22" ht="62.4">
      <c r="A80" s="303">
        <v>69</v>
      </c>
      <c r="B80" s="302" t="s">
        <v>416</v>
      </c>
      <c r="C80" s="304" t="s">
        <v>417</v>
      </c>
      <c r="D80" s="307" t="s">
        <v>418</v>
      </c>
      <c r="E80" s="305" t="s">
        <v>104</v>
      </c>
      <c r="F80" s="306">
        <v>46077</v>
      </c>
      <c r="G80" s="303" t="s">
        <v>419</v>
      </c>
      <c r="H80" s="303" t="s">
        <v>420</v>
      </c>
      <c r="I80" s="303" t="s">
        <v>421</v>
      </c>
      <c r="J80" s="303" t="s">
        <v>422</v>
      </c>
      <c r="K80" s="301" t="s">
        <v>423</v>
      </c>
      <c r="L80" s="303" t="s">
        <v>420</v>
      </c>
    </row>
    <row r="81" spans="1:22" ht="140.4">
      <c r="A81" s="309">
        <v>70</v>
      </c>
      <c r="B81" s="55" t="s">
        <v>424</v>
      </c>
      <c r="C81" s="308" t="s">
        <v>425</v>
      </c>
      <c r="D81" s="309" t="s">
        <v>426</v>
      </c>
      <c r="E81" s="309" t="s">
        <v>427</v>
      </c>
      <c r="F81" s="310">
        <v>46063</v>
      </c>
      <c r="G81" s="309" t="s">
        <v>428</v>
      </c>
      <c r="H81" s="202">
        <v>46083</v>
      </c>
      <c r="I81" s="202">
        <v>46114</v>
      </c>
      <c r="J81" s="309" t="s">
        <v>429</v>
      </c>
      <c r="K81" s="80" t="s">
        <v>430</v>
      </c>
      <c r="L81" s="202">
        <v>46083</v>
      </c>
    </row>
    <row r="82" spans="1:22" ht="78">
      <c r="A82" s="312">
        <v>71</v>
      </c>
      <c r="B82" s="313" t="s">
        <v>437</v>
      </c>
      <c r="C82" s="312" t="s">
        <v>431</v>
      </c>
      <c r="D82" s="311" t="s">
        <v>432</v>
      </c>
      <c r="E82" s="311" t="s">
        <v>433</v>
      </c>
      <c r="F82" s="314">
        <v>46079</v>
      </c>
      <c r="G82" s="312" t="s">
        <v>434</v>
      </c>
      <c r="H82" s="314">
        <v>46084</v>
      </c>
      <c r="I82" s="314">
        <v>46115</v>
      </c>
      <c r="J82" s="311" t="s">
        <v>435</v>
      </c>
      <c r="K82" s="311" t="s">
        <v>436</v>
      </c>
      <c r="L82" s="314">
        <v>46084</v>
      </c>
    </row>
    <row r="83" spans="1:22" ht="78">
      <c r="A83" s="312">
        <v>72</v>
      </c>
      <c r="B83" s="317" t="s">
        <v>438</v>
      </c>
      <c r="C83" s="318" t="s">
        <v>439</v>
      </c>
      <c r="D83" s="319" t="s">
        <v>440</v>
      </c>
      <c r="E83" s="319" t="s">
        <v>441</v>
      </c>
      <c r="F83" s="315">
        <v>46077</v>
      </c>
      <c r="G83" s="319" t="s">
        <v>442</v>
      </c>
      <c r="H83" s="315">
        <v>46084</v>
      </c>
      <c r="I83" s="315">
        <v>46115</v>
      </c>
      <c r="J83" s="316" t="s">
        <v>444</v>
      </c>
      <c r="K83" s="316" t="s">
        <v>443</v>
      </c>
      <c r="L83" s="315">
        <v>46084</v>
      </c>
    </row>
    <row r="84" spans="1:22" s="343" customFormat="1" ht="78">
      <c r="A84" s="349">
        <v>73</v>
      </c>
      <c r="B84" s="349" t="s">
        <v>480</v>
      </c>
      <c r="C84" s="350">
        <v>930106401430</v>
      </c>
      <c r="D84" s="351" t="s">
        <v>481</v>
      </c>
      <c r="E84" s="349" t="s">
        <v>482</v>
      </c>
      <c r="F84" s="352" t="s">
        <v>420</v>
      </c>
      <c r="G84" s="349" t="s">
        <v>264</v>
      </c>
      <c r="H84" s="353">
        <v>46085</v>
      </c>
      <c r="I84" s="353">
        <v>46118</v>
      </c>
      <c r="J84" s="351" t="s">
        <v>265</v>
      </c>
      <c r="K84" s="349" t="s">
        <v>266</v>
      </c>
      <c r="L84" s="352">
        <v>46085</v>
      </c>
      <c r="M84" s="15"/>
      <c r="N84" s="15"/>
      <c r="O84" s="15"/>
      <c r="P84" s="15"/>
      <c r="Q84" s="15"/>
      <c r="R84" s="15"/>
      <c r="S84" s="15"/>
      <c r="T84" s="15"/>
      <c r="U84" s="15"/>
      <c r="V84" s="15"/>
    </row>
    <row r="85" spans="1:22" ht="124.8">
      <c r="A85" s="309">
        <v>74</v>
      </c>
      <c r="B85" s="55" t="s">
        <v>445</v>
      </c>
      <c r="C85" s="308" t="s">
        <v>446</v>
      </c>
      <c r="D85" s="320" t="s">
        <v>447</v>
      </c>
      <c r="E85" s="309" t="s">
        <v>104</v>
      </c>
      <c r="F85" s="310">
        <v>46083</v>
      </c>
      <c r="G85" s="309" t="s">
        <v>448</v>
      </c>
      <c r="H85" s="310">
        <v>46087</v>
      </c>
      <c r="I85" s="310">
        <v>46120</v>
      </c>
      <c r="J85" s="278" t="s">
        <v>449</v>
      </c>
      <c r="K85" s="80" t="s">
        <v>450</v>
      </c>
      <c r="L85" s="310">
        <v>46087</v>
      </c>
    </row>
    <row r="86" spans="1:22" ht="109.2">
      <c r="A86" s="321">
        <v>75</v>
      </c>
      <c r="B86" s="325" t="s">
        <v>451</v>
      </c>
      <c r="C86" s="326">
        <v>810501404606</v>
      </c>
      <c r="D86" s="322" t="s">
        <v>452</v>
      </c>
      <c r="E86" s="321" t="s">
        <v>453</v>
      </c>
      <c r="F86" s="323">
        <v>46083</v>
      </c>
      <c r="G86" s="324" t="s">
        <v>454</v>
      </c>
      <c r="H86" s="323">
        <v>46087</v>
      </c>
      <c r="I86" s="323">
        <v>46120</v>
      </c>
      <c r="J86" s="327" t="s">
        <v>455</v>
      </c>
      <c r="K86" s="328" t="s">
        <v>456</v>
      </c>
      <c r="L86" s="323">
        <v>46087</v>
      </c>
    </row>
    <row r="87" spans="1:22" s="343" customFormat="1" ht="93.6">
      <c r="A87" s="124">
        <v>76</v>
      </c>
      <c r="B87" s="319" t="s">
        <v>475</v>
      </c>
      <c r="C87" s="347" t="s">
        <v>476</v>
      </c>
      <c r="D87" s="319" t="s">
        <v>477</v>
      </c>
      <c r="E87" s="345" t="s">
        <v>478</v>
      </c>
      <c r="F87" s="315">
        <v>46078</v>
      </c>
      <c r="G87" s="345" t="s">
        <v>231</v>
      </c>
      <c r="H87" s="346">
        <v>46087</v>
      </c>
      <c r="I87" s="346">
        <v>46120</v>
      </c>
      <c r="J87" s="345" t="s">
        <v>232</v>
      </c>
      <c r="K87" s="348" t="s">
        <v>479</v>
      </c>
      <c r="L87" s="346">
        <v>46087</v>
      </c>
      <c r="M87" s="15"/>
      <c r="N87" s="15"/>
      <c r="O87" s="15"/>
      <c r="P87" s="15"/>
      <c r="Q87" s="15"/>
      <c r="R87" s="15"/>
      <c r="S87" s="15"/>
      <c r="T87" s="15"/>
      <c r="U87" s="15"/>
      <c r="V87" s="15"/>
    </row>
    <row r="88" spans="1:22" ht="62.4">
      <c r="A88" s="329">
        <v>77</v>
      </c>
      <c r="B88" s="325" t="s">
        <v>457</v>
      </c>
      <c r="C88" s="333" t="s">
        <v>458</v>
      </c>
      <c r="D88" s="332" t="s">
        <v>460</v>
      </c>
      <c r="E88" s="329" t="s">
        <v>459</v>
      </c>
      <c r="F88" s="330">
        <v>46065</v>
      </c>
      <c r="G88" s="331" t="s">
        <v>246</v>
      </c>
      <c r="H88" s="330">
        <v>46091</v>
      </c>
      <c r="I88" s="330">
        <v>46121</v>
      </c>
      <c r="J88" s="329" t="s">
        <v>247</v>
      </c>
      <c r="K88" s="332" t="s">
        <v>248</v>
      </c>
      <c r="L88" s="330">
        <v>46091</v>
      </c>
    </row>
    <row r="89" spans="1:22" ht="109.2">
      <c r="A89" s="334">
        <v>78</v>
      </c>
      <c r="B89" s="335" t="s">
        <v>461</v>
      </c>
      <c r="C89" s="336" t="s">
        <v>462</v>
      </c>
      <c r="D89" s="334" t="s">
        <v>463</v>
      </c>
      <c r="E89" s="334" t="s">
        <v>464</v>
      </c>
      <c r="F89" s="337">
        <v>46083</v>
      </c>
      <c r="G89" s="334" t="s">
        <v>277</v>
      </c>
      <c r="H89" s="338">
        <v>46091</v>
      </c>
      <c r="I89" s="338">
        <v>46121</v>
      </c>
      <c r="J89" s="334" t="s">
        <v>465</v>
      </c>
      <c r="K89" s="339" t="s">
        <v>279</v>
      </c>
      <c r="L89" s="338">
        <v>46091</v>
      </c>
    </row>
    <row r="90" spans="1:22" s="340" customFormat="1" ht="124.8">
      <c r="A90" s="334">
        <v>79</v>
      </c>
      <c r="B90" s="36" t="s">
        <v>470</v>
      </c>
      <c r="C90" s="80" t="s">
        <v>471</v>
      </c>
      <c r="D90" s="309" t="s">
        <v>472</v>
      </c>
      <c r="E90" s="309" t="s">
        <v>403</v>
      </c>
      <c r="F90" s="24">
        <v>46085</v>
      </c>
      <c r="G90" s="309" t="s">
        <v>113</v>
      </c>
      <c r="H90" s="24">
        <v>46091</v>
      </c>
      <c r="I90" s="24">
        <v>46121</v>
      </c>
      <c r="J90" s="309" t="s">
        <v>473</v>
      </c>
      <c r="K90" s="309" t="s">
        <v>474</v>
      </c>
      <c r="L90" s="24">
        <v>46091</v>
      </c>
      <c r="M90" s="15"/>
      <c r="N90" s="15"/>
      <c r="O90" s="15"/>
      <c r="P90" s="15"/>
      <c r="Q90" s="15"/>
      <c r="R90" s="15"/>
      <c r="S90" s="15"/>
      <c r="T90" s="15"/>
      <c r="U90" s="15"/>
      <c r="V90" s="15"/>
    </row>
    <row r="91" spans="1:22" s="343" customFormat="1" ht="98.25" customHeight="1" thickBot="1">
      <c r="A91" s="355">
        <v>80</v>
      </c>
      <c r="B91" s="356" t="s">
        <v>483</v>
      </c>
      <c r="C91" s="357">
        <v>850308402856</v>
      </c>
      <c r="D91" s="358" t="s">
        <v>484</v>
      </c>
      <c r="E91" s="358" t="s">
        <v>485</v>
      </c>
      <c r="F91" s="359">
        <v>46083</v>
      </c>
      <c r="G91" s="354" t="s">
        <v>486</v>
      </c>
      <c r="H91" s="359">
        <v>46091</v>
      </c>
      <c r="I91" s="359">
        <v>46120</v>
      </c>
      <c r="J91" s="361" t="s">
        <v>487</v>
      </c>
      <c r="K91" s="361" t="s">
        <v>488</v>
      </c>
      <c r="L91" s="360">
        <v>46091</v>
      </c>
      <c r="M91" s="15"/>
      <c r="N91" s="15"/>
      <c r="O91" s="15"/>
      <c r="P91" s="15"/>
      <c r="Q91" s="15"/>
      <c r="R91" s="15"/>
      <c r="S91" s="15"/>
      <c r="T91" s="15"/>
      <c r="U91" s="15"/>
      <c r="V91" s="15"/>
    </row>
    <row r="92" spans="1:22" s="344" customFormat="1" ht="127.5" customHeight="1" thickBot="1">
      <c r="A92" s="373">
        <v>81</v>
      </c>
      <c r="B92" s="365" t="s">
        <v>489</v>
      </c>
      <c r="C92" s="370" t="s">
        <v>490</v>
      </c>
      <c r="D92" s="371" t="s">
        <v>491</v>
      </c>
      <c r="E92" s="366" t="s">
        <v>492</v>
      </c>
      <c r="F92" s="364">
        <v>46084</v>
      </c>
      <c r="G92" s="367" t="s">
        <v>493</v>
      </c>
      <c r="H92" s="363">
        <v>45726</v>
      </c>
      <c r="I92" s="372">
        <v>46121</v>
      </c>
      <c r="J92" s="369" t="s">
        <v>494</v>
      </c>
      <c r="K92" s="368" t="s">
        <v>495</v>
      </c>
      <c r="L92" s="362" t="s">
        <v>496</v>
      </c>
      <c r="M92" s="15"/>
      <c r="N92" s="15"/>
      <c r="O92" s="15"/>
      <c r="P92" s="15"/>
      <c r="Q92" s="15"/>
      <c r="R92" s="15"/>
      <c r="S92" s="15"/>
      <c r="T92" s="15"/>
      <c r="U92" s="15"/>
      <c r="V92" s="15"/>
    </row>
    <row r="93" spans="1:22" s="344" customFormat="1" ht="127.5" customHeight="1">
      <c r="A93" s="309">
        <v>82</v>
      </c>
      <c r="B93" s="55" t="s">
        <v>497</v>
      </c>
      <c r="C93" s="374" t="s">
        <v>498</v>
      </c>
      <c r="D93" s="376" t="s">
        <v>499</v>
      </c>
      <c r="E93" s="55" t="s">
        <v>500</v>
      </c>
      <c r="F93" s="375">
        <v>46083</v>
      </c>
      <c r="G93" s="309" t="s">
        <v>250</v>
      </c>
      <c r="H93" s="202">
        <v>46091</v>
      </c>
      <c r="I93" s="202">
        <v>46121</v>
      </c>
      <c r="J93" s="309" t="s">
        <v>251</v>
      </c>
      <c r="K93" s="80" t="s">
        <v>252</v>
      </c>
      <c r="L93" s="202">
        <v>46091</v>
      </c>
      <c r="M93" s="15"/>
      <c r="N93" s="15"/>
      <c r="O93" s="15"/>
      <c r="P93" s="15"/>
      <c r="Q93" s="15"/>
      <c r="R93" s="15"/>
      <c r="S93" s="15"/>
      <c r="T93" s="15"/>
      <c r="U93" s="15"/>
      <c r="V93" s="15"/>
    </row>
    <row r="94" spans="1:22" s="344" customFormat="1" ht="112.5" customHeight="1">
      <c r="A94" s="378">
        <v>83</v>
      </c>
      <c r="B94" s="381" t="s">
        <v>501</v>
      </c>
      <c r="C94" s="383">
        <v>751226401399</v>
      </c>
      <c r="D94" s="384" t="s">
        <v>502</v>
      </c>
      <c r="E94" s="378" t="s">
        <v>104</v>
      </c>
      <c r="F94" s="379">
        <v>46080</v>
      </c>
      <c r="G94" s="380" t="s">
        <v>99</v>
      </c>
      <c r="H94" s="382">
        <v>46091</v>
      </c>
      <c r="I94" s="382">
        <v>46121</v>
      </c>
      <c r="J94" s="378" t="s">
        <v>503</v>
      </c>
      <c r="K94" s="381" t="s">
        <v>101</v>
      </c>
      <c r="L94" s="382">
        <v>46091</v>
      </c>
      <c r="M94" s="15"/>
      <c r="N94" s="15"/>
      <c r="O94" s="15"/>
      <c r="P94" s="15"/>
      <c r="Q94" s="15"/>
      <c r="R94" s="15"/>
      <c r="S94" s="15"/>
      <c r="T94" s="15"/>
      <c r="U94" s="15"/>
      <c r="V94" s="15"/>
    </row>
    <row r="95" spans="1:22" s="377" customFormat="1" ht="111" customHeight="1">
      <c r="A95" s="108">
        <v>84</v>
      </c>
      <c r="B95" s="399" t="s">
        <v>517</v>
      </c>
      <c r="C95" s="205">
        <v>890322400675</v>
      </c>
      <c r="D95" s="398" t="s">
        <v>518</v>
      </c>
      <c r="E95" s="398" t="s">
        <v>138</v>
      </c>
      <c r="F95" s="382">
        <v>46079</v>
      </c>
      <c r="G95" s="208" t="s">
        <v>283</v>
      </c>
      <c r="H95" s="209">
        <v>46091</v>
      </c>
      <c r="I95" s="209">
        <v>46121</v>
      </c>
      <c r="J95" s="92" t="s">
        <v>284</v>
      </c>
      <c r="K95" s="92" t="s">
        <v>285</v>
      </c>
      <c r="L95" s="209">
        <v>46091</v>
      </c>
      <c r="M95" s="15"/>
      <c r="N95" s="15"/>
      <c r="O95" s="15"/>
      <c r="P95" s="15"/>
      <c r="Q95" s="15"/>
      <c r="R95" s="15"/>
      <c r="S95" s="15"/>
      <c r="T95" s="15"/>
      <c r="U95" s="15"/>
      <c r="V95" s="15"/>
    </row>
    <row r="96" spans="1:22" s="397" customFormat="1" ht="111" customHeight="1">
      <c r="A96" s="115">
        <v>85</v>
      </c>
      <c r="B96" s="402" t="s">
        <v>519</v>
      </c>
      <c r="C96" s="400">
        <v>21224650743</v>
      </c>
      <c r="D96" s="115" t="s">
        <v>520</v>
      </c>
      <c r="E96" s="115" t="s">
        <v>58</v>
      </c>
      <c r="F96" s="401">
        <v>46065</v>
      </c>
      <c r="G96" s="309" t="s">
        <v>257</v>
      </c>
      <c r="H96" s="118">
        <v>46091</v>
      </c>
      <c r="I96" s="403">
        <v>46121</v>
      </c>
      <c r="J96" s="115" t="s">
        <v>521</v>
      </c>
      <c r="K96" s="404" t="s">
        <v>522</v>
      </c>
      <c r="L96" s="118">
        <v>46091</v>
      </c>
      <c r="M96" s="15"/>
      <c r="N96" s="15"/>
      <c r="O96" s="15"/>
      <c r="P96" s="15"/>
      <c r="Q96" s="15"/>
      <c r="R96" s="15"/>
      <c r="S96" s="15"/>
      <c r="T96" s="15"/>
      <c r="U96" s="15"/>
      <c r="V96" s="15"/>
    </row>
    <row r="97" spans="1:22" ht="93.6">
      <c r="A97" s="223">
        <v>86</v>
      </c>
      <c r="B97" s="224" t="s">
        <v>466</v>
      </c>
      <c r="C97" s="225">
        <v>841001402749</v>
      </c>
      <c r="D97" s="223" t="s">
        <v>467</v>
      </c>
      <c r="E97" s="223" t="s">
        <v>222</v>
      </c>
      <c r="F97" s="342">
        <v>46087</v>
      </c>
      <c r="G97" s="223" t="s">
        <v>468</v>
      </c>
      <c r="H97" s="263">
        <v>46092</v>
      </c>
      <c r="I97" s="263">
        <v>46122</v>
      </c>
      <c r="J97" s="223" t="s">
        <v>94</v>
      </c>
      <c r="K97" s="341" t="s">
        <v>469</v>
      </c>
      <c r="L97" s="263">
        <v>46092</v>
      </c>
    </row>
    <row r="98" spans="1:22" s="377" customFormat="1" ht="62.4">
      <c r="A98" s="391">
        <v>87</v>
      </c>
      <c r="B98" s="394" t="s">
        <v>510</v>
      </c>
      <c r="C98" s="396" t="s">
        <v>511</v>
      </c>
      <c r="D98" s="395" t="s">
        <v>512</v>
      </c>
      <c r="E98" s="391" t="s">
        <v>513</v>
      </c>
      <c r="F98" s="392">
        <v>46084</v>
      </c>
      <c r="G98" s="393" t="s">
        <v>514</v>
      </c>
      <c r="H98" s="392">
        <v>46092</v>
      </c>
      <c r="I98" s="392">
        <v>46122</v>
      </c>
      <c r="J98" s="391" t="s">
        <v>515</v>
      </c>
      <c r="K98" s="394" t="s">
        <v>516</v>
      </c>
      <c r="L98" s="392">
        <v>46092</v>
      </c>
      <c r="M98" s="15"/>
      <c r="N98" s="15"/>
      <c r="O98" s="15"/>
      <c r="P98" s="15"/>
      <c r="Q98" s="15"/>
      <c r="R98" s="15"/>
      <c r="S98" s="15"/>
      <c r="T98" s="15"/>
      <c r="U98" s="15"/>
      <c r="V98" s="15"/>
    </row>
    <row r="99" spans="1:22" ht="62.4">
      <c r="A99" s="389">
        <v>88</v>
      </c>
      <c r="B99" s="390" t="s">
        <v>504</v>
      </c>
      <c r="C99" s="385">
        <v>910225401935</v>
      </c>
      <c r="D99" s="386" t="s">
        <v>505</v>
      </c>
      <c r="E99" s="386" t="s">
        <v>506</v>
      </c>
      <c r="F99" s="387">
        <v>46087</v>
      </c>
      <c r="G99" s="386" t="s">
        <v>507</v>
      </c>
      <c r="H99" s="387">
        <v>46093</v>
      </c>
      <c r="I99" s="387">
        <v>46125</v>
      </c>
      <c r="J99" s="386" t="s">
        <v>508</v>
      </c>
      <c r="K99" s="388" t="s">
        <v>509</v>
      </c>
      <c r="L99" s="387">
        <v>46093</v>
      </c>
    </row>
    <row r="100" spans="1:22" ht="78">
      <c r="A100" s="405">
        <v>89</v>
      </c>
      <c r="B100" s="409" t="s">
        <v>523</v>
      </c>
      <c r="C100" s="406" t="s">
        <v>524</v>
      </c>
      <c r="D100" s="407" t="s">
        <v>525</v>
      </c>
      <c r="E100" s="223" t="s">
        <v>73</v>
      </c>
      <c r="F100" s="263">
        <v>46092</v>
      </c>
      <c r="G100" s="223" t="s">
        <v>53</v>
      </c>
      <c r="H100" s="263">
        <v>46094</v>
      </c>
      <c r="I100" s="263">
        <v>46126</v>
      </c>
      <c r="J100" s="223" t="s">
        <v>526</v>
      </c>
      <c r="K100" s="408" t="s">
        <v>527</v>
      </c>
      <c r="L100" s="264">
        <v>46094</v>
      </c>
    </row>
    <row r="101" spans="1:22" ht="62.4">
      <c r="A101" s="115">
        <v>90</v>
      </c>
      <c r="B101" s="115" t="s">
        <v>528</v>
      </c>
      <c r="C101" s="117">
        <v>971221401095</v>
      </c>
      <c r="D101" s="115" t="s">
        <v>529</v>
      </c>
      <c r="E101" s="115" t="s">
        <v>530</v>
      </c>
      <c r="F101" s="118">
        <v>46087</v>
      </c>
      <c r="G101" s="115" t="s">
        <v>319</v>
      </c>
      <c r="H101" s="118">
        <v>46094</v>
      </c>
      <c r="I101" s="118">
        <v>46126</v>
      </c>
      <c r="J101" s="115" t="s">
        <v>169</v>
      </c>
      <c r="K101" s="115" t="s">
        <v>320</v>
      </c>
      <c r="L101" s="118">
        <v>46094</v>
      </c>
    </row>
    <row r="102" spans="1:22" ht="93.6">
      <c r="A102" s="223">
        <v>91</v>
      </c>
      <c r="B102" s="224" t="s">
        <v>531</v>
      </c>
      <c r="C102" s="225">
        <v>921121301020</v>
      </c>
      <c r="D102" s="223" t="s">
        <v>532</v>
      </c>
      <c r="E102" s="223" t="s">
        <v>222</v>
      </c>
      <c r="F102" s="342">
        <v>46093</v>
      </c>
      <c r="G102" s="223" t="s">
        <v>308</v>
      </c>
      <c r="H102" s="263">
        <v>46098</v>
      </c>
      <c r="I102" s="263">
        <v>46128</v>
      </c>
      <c r="J102" s="223" t="s">
        <v>78</v>
      </c>
      <c r="K102" s="410" t="s">
        <v>311</v>
      </c>
      <c r="L102" s="263">
        <v>46098</v>
      </c>
    </row>
    <row r="103" spans="1:22" ht="78">
      <c r="A103" s="376">
        <v>92</v>
      </c>
      <c r="B103" s="55" t="s">
        <v>533</v>
      </c>
      <c r="C103" s="55">
        <v>950423300433</v>
      </c>
      <c r="D103" s="55" t="s">
        <v>534</v>
      </c>
      <c r="E103" s="376" t="s">
        <v>535</v>
      </c>
      <c r="F103" s="56" t="s">
        <v>536</v>
      </c>
      <c r="G103" s="376" t="s">
        <v>140</v>
      </c>
      <c r="H103" s="56" t="s">
        <v>537</v>
      </c>
      <c r="I103" s="56" t="s">
        <v>538</v>
      </c>
      <c r="J103" s="376" t="s">
        <v>142</v>
      </c>
      <c r="K103" s="376" t="s">
        <v>143</v>
      </c>
      <c r="L103" s="56" t="s">
        <v>537</v>
      </c>
    </row>
    <row r="104" spans="1:22" ht="93.6">
      <c r="A104" s="413">
        <v>93</v>
      </c>
      <c r="B104" s="412" t="s">
        <v>539</v>
      </c>
      <c r="C104" s="412">
        <v>801207300055</v>
      </c>
      <c r="D104" s="411" t="s">
        <v>540</v>
      </c>
      <c r="E104" s="414" t="s">
        <v>427</v>
      </c>
      <c r="F104" s="414">
        <v>46092</v>
      </c>
      <c r="G104" s="415" t="s">
        <v>133</v>
      </c>
      <c r="H104" s="414">
        <v>46098</v>
      </c>
      <c r="I104" s="414">
        <v>46128</v>
      </c>
      <c r="J104" s="102" t="s">
        <v>354</v>
      </c>
      <c r="K104" s="415" t="s">
        <v>135</v>
      </c>
      <c r="L104" s="414">
        <v>46098</v>
      </c>
    </row>
    <row r="105" spans="1:22" ht="93.6">
      <c r="A105" s="223">
        <v>94</v>
      </c>
      <c r="B105" s="224" t="s">
        <v>541</v>
      </c>
      <c r="C105" s="225">
        <v>790313402255</v>
      </c>
      <c r="D105" s="223" t="s">
        <v>542</v>
      </c>
      <c r="E105" s="223" t="s">
        <v>104</v>
      </c>
      <c r="F105" s="342">
        <v>46092</v>
      </c>
      <c r="G105" s="223" t="s">
        <v>331</v>
      </c>
      <c r="H105" s="263">
        <v>46098</v>
      </c>
      <c r="I105" s="263">
        <v>46128</v>
      </c>
      <c r="J105" s="223" t="s">
        <v>78</v>
      </c>
      <c r="K105" s="410" t="s">
        <v>334</v>
      </c>
      <c r="L105" s="263">
        <v>46098</v>
      </c>
    </row>
    <row r="106" spans="1:22" ht="93.6">
      <c r="A106" s="416">
        <v>95</v>
      </c>
      <c r="B106" s="417" t="s">
        <v>543</v>
      </c>
      <c r="C106" s="418" t="s">
        <v>544</v>
      </c>
      <c r="D106" s="419" t="s">
        <v>545</v>
      </c>
      <c r="E106" s="420" t="s">
        <v>222</v>
      </c>
      <c r="F106" s="421">
        <v>46091</v>
      </c>
      <c r="G106" s="420" t="s">
        <v>546</v>
      </c>
      <c r="H106" s="421">
        <v>46098</v>
      </c>
      <c r="I106" s="421">
        <v>46128</v>
      </c>
      <c r="J106" s="423" t="s">
        <v>547</v>
      </c>
      <c r="K106" s="422" t="s">
        <v>548</v>
      </c>
      <c r="L106" s="421">
        <v>46098</v>
      </c>
    </row>
    <row r="107" spans="1:22" ht="93.6">
      <c r="A107" s="424">
        <v>96</v>
      </c>
      <c r="B107" s="425" t="s">
        <v>549</v>
      </c>
      <c r="C107" s="425">
        <v>800117402442</v>
      </c>
      <c r="D107" s="424" t="s">
        <v>550</v>
      </c>
      <c r="E107" s="424" t="s">
        <v>104</v>
      </c>
      <c r="F107" s="426">
        <v>46087</v>
      </c>
      <c r="G107" s="424" t="s">
        <v>30</v>
      </c>
      <c r="H107" s="427">
        <v>46098</v>
      </c>
      <c r="I107" s="426">
        <v>46128</v>
      </c>
      <c r="J107" s="424" t="s">
        <v>31</v>
      </c>
      <c r="K107" s="424" t="s">
        <v>32</v>
      </c>
      <c r="L107" s="427">
        <v>46098</v>
      </c>
    </row>
    <row r="108" spans="1:22" ht="93.6">
      <c r="A108" s="429">
        <v>97</v>
      </c>
      <c r="B108" s="425" t="s">
        <v>551</v>
      </c>
      <c r="C108" s="428">
        <v>930306400142</v>
      </c>
      <c r="D108" s="429" t="s">
        <v>552</v>
      </c>
      <c r="E108" s="429" t="s">
        <v>119</v>
      </c>
      <c r="F108" s="430">
        <v>46093</v>
      </c>
      <c r="G108" s="429" t="s">
        <v>37</v>
      </c>
      <c r="H108" s="426">
        <v>46098</v>
      </c>
      <c r="I108" s="426">
        <v>46128</v>
      </c>
      <c r="J108" s="429" t="s">
        <v>40</v>
      </c>
      <c r="K108" s="429" t="s">
        <v>41</v>
      </c>
      <c r="L108" s="427">
        <v>46098</v>
      </c>
    </row>
    <row r="109" spans="1:22" ht="78">
      <c r="A109" s="431">
        <v>98</v>
      </c>
      <c r="B109" s="416" t="s">
        <v>553</v>
      </c>
      <c r="C109" s="436" t="s">
        <v>554</v>
      </c>
      <c r="D109" s="52" t="s">
        <v>555</v>
      </c>
      <c r="E109" s="437" t="s">
        <v>256</v>
      </c>
      <c r="F109" s="435">
        <v>46093</v>
      </c>
      <c r="G109" s="433" t="s">
        <v>46</v>
      </c>
      <c r="H109" s="432">
        <v>46098</v>
      </c>
      <c r="I109" s="432">
        <v>46128</v>
      </c>
      <c r="J109" s="431" t="s">
        <v>315</v>
      </c>
      <c r="K109" s="434" t="s">
        <v>48</v>
      </c>
      <c r="L109" s="432">
        <v>46098</v>
      </c>
    </row>
    <row r="110" spans="1:22" ht="93.6">
      <c r="A110" s="438">
        <v>99</v>
      </c>
      <c r="B110" s="438" t="s">
        <v>556</v>
      </c>
      <c r="C110" s="442">
        <v>940617300456</v>
      </c>
      <c r="D110" s="441" t="s">
        <v>557</v>
      </c>
      <c r="E110" s="438" t="s">
        <v>558</v>
      </c>
      <c r="F110" s="439">
        <v>46091</v>
      </c>
      <c r="G110" s="438" t="s">
        <v>148</v>
      </c>
      <c r="H110" s="439">
        <v>46100</v>
      </c>
      <c r="I110" s="440">
        <v>46132</v>
      </c>
      <c r="J110" s="441" t="s">
        <v>149</v>
      </c>
      <c r="K110" s="438" t="s">
        <v>150</v>
      </c>
      <c r="L110" s="439">
        <v>46100</v>
      </c>
    </row>
    <row r="111" spans="1:22" ht="93.6">
      <c r="A111" s="443">
        <v>100</v>
      </c>
      <c r="B111" s="445" t="s">
        <v>559</v>
      </c>
      <c r="C111" s="448">
        <v>821014401123</v>
      </c>
      <c r="D111" s="445" t="s">
        <v>562</v>
      </c>
      <c r="E111" s="445" t="s">
        <v>222</v>
      </c>
      <c r="F111" s="444">
        <v>46098</v>
      </c>
      <c r="G111" s="445" t="s">
        <v>560</v>
      </c>
      <c r="H111" s="444">
        <v>46100</v>
      </c>
      <c r="I111" s="444">
        <v>46132</v>
      </c>
      <c r="J111" s="447" t="s">
        <v>563</v>
      </c>
      <c r="K111" s="446" t="s">
        <v>561</v>
      </c>
      <c r="L111" s="444">
        <v>46100</v>
      </c>
    </row>
    <row r="112" spans="1:22" ht="93.6">
      <c r="A112" s="309">
        <v>101</v>
      </c>
      <c r="B112" s="55" t="s">
        <v>564</v>
      </c>
      <c r="C112" s="449" t="s">
        <v>565</v>
      </c>
      <c r="D112" s="451" t="s">
        <v>566</v>
      </c>
      <c r="E112" s="309" t="s">
        <v>342</v>
      </c>
      <c r="F112" s="450">
        <v>46098</v>
      </c>
      <c r="G112" s="309" t="s">
        <v>162</v>
      </c>
      <c r="H112" s="450">
        <v>46100</v>
      </c>
      <c r="I112" s="450">
        <v>46132</v>
      </c>
      <c r="J112" s="451" t="s">
        <v>163</v>
      </c>
      <c r="K112" s="80" t="s">
        <v>164</v>
      </c>
      <c r="L112" s="450">
        <v>46100</v>
      </c>
    </row>
    <row r="113" spans="1:22" ht="93.6">
      <c r="A113" s="452">
        <v>102</v>
      </c>
      <c r="B113" s="441" t="s">
        <v>567</v>
      </c>
      <c r="C113" s="453">
        <v>751029402970</v>
      </c>
      <c r="D113" s="441" t="s">
        <v>568</v>
      </c>
      <c r="E113" s="441" t="s">
        <v>569</v>
      </c>
      <c r="F113" s="454">
        <v>46100</v>
      </c>
      <c r="G113" s="441" t="s">
        <v>180</v>
      </c>
      <c r="H113" s="454">
        <v>46107</v>
      </c>
      <c r="I113" s="454">
        <v>46134</v>
      </c>
      <c r="J113" s="441" t="s">
        <v>181</v>
      </c>
      <c r="K113" s="441" t="s">
        <v>182</v>
      </c>
      <c r="L113" s="454">
        <v>46107</v>
      </c>
    </row>
    <row r="114" spans="1:22" ht="62.4">
      <c r="A114" s="455">
        <v>103</v>
      </c>
      <c r="B114" s="458" t="s">
        <v>570</v>
      </c>
      <c r="C114" s="459">
        <v>901108401101</v>
      </c>
      <c r="D114" s="458" t="s">
        <v>571</v>
      </c>
      <c r="E114" s="455" t="s">
        <v>572</v>
      </c>
      <c r="F114" s="456" t="s">
        <v>573</v>
      </c>
      <c r="G114" s="455" t="s">
        <v>370</v>
      </c>
      <c r="H114" s="457">
        <v>46111</v>
      </c>
      <c r="I114" s="457">
        <v>46136</v>
      </c>
      <c r="J114" s="458" t="s">
        <v>149</v>
      </c>
      <c r="K114" s="455" t="s">
        <v>574</v>
      </c>
      <c r="L114" s="457">
        <v>46111</v>
      </c>
    </row>
    <row r="115" spans="1:22" ht="124.8">
      <c r="A115" s="461">
        <v>104</v>
      </c>
      <c r="B115" s="55" t="s">
        <v>575</v>
      </c>
      <c r="C115" s="460" t="s">
        <v>576</v>
      </c>
      <c r="D115" s="461" t="s">
        <v>577</v>
      </c>
      <c r="E115" s="461" t="s">
        <v>578</v>
      </c>
      <c r="F115" s="462">
        <v>46097</v>
      </c>
      <c r="G115" s="461" t="s">
        <v>579</v>
      </c>
      <c r="H115" s="202">
        <v>46111</v>
      </c>
      <c r="I115" s="202">
        <v>46136</v>
      </c>
      <c r="J115" s="461" t="s">
        <v>580</v>
      </c>
      <c r="K115" s="80" t="s">
        <v>581</v>
      </c>
      <c r="L115" s="202">
        <v>46111</v>
      </c>
    </row>
    <row r="116" spans="1:22" ht="62.4">
      <c r="A116" s="223">
        <v>105</v>
      </c>
      <c r="B116" s="224" t="s">
        <v>582</v>
      </c>
      <c r="C116" s="224">
        <v>840608301622</v>
      </c>
      <c r="D116" s="223" t="s">
        <v>583</v>
      </c>
      <c r="E116" s="223" t="s">
        <v>104</v>
      </c>
      <c r="F116" s="263">
        <v>46107</v>
      </c>
      <c r="G116" s="223" t="s">
        <v>30</v>
      </c>
      <c r="H116" s="263">
        <v>46112</v>
      </c>
      <c r="I116" s="263">
        <v>46139</v>
      </c>
      <c r="J116" s="223" t="s">
        <v>31</v>
      </c>
      <c r="K116" s="223" t="s">
        <v>32</v>
      </c>
      <c r="L116" s="263">
        <v>46112</v>
      </c>
    </row>
    <row r="117" spans="1:22" ht="62.4">
      <c r="A117" s="223">
        <v>106</v>
      </c>
      <c r="B117" s="463" t="s">
        <v>227</v>
      </c>
      <c r="C117" s="470" t="s">
        <v>584</v>
      </c>
      <c r="D117" s="115" t="s">
        <v>585</v>
      </c>
      <c r="E117" s="471" t="s">
        <v>73</v>
      </c>
      <c r="F117" s="466">
        <v>46107</v>
      </c>
      <c r="G117" s="465" t="s">
        <v>586</v>
      </c>
      <c r="H117" s="464">
        <v>46112</v>
      </c>
      <c r="I117" s="467">
        <v>46139</v>
      </c>
      <c r="J117" s="469" t="s">
        <v>587</v>
      </c>
      <c r="K117" s="469" t="s">
        <v>588</v>
      </c>
      <c r="L117" s="468">
        <v>46112</v>
      </c>
    </row>
    <row r="118" spans="1:22" ht="93.6">
      <c r="A118" s="223">
        <v>107</v>
      </c>
      <c r="B118" s="473" t="s">
        <v>589</v>
      </c>
      <c r="C118" s="474" t="s">
        <v>590</v>
      </c>
      <c r="D118" s="472" t="s">
        <v>591</v>
      </c>
      <c r="E118" s="472" t="s">
        <v>104</v>
      </c>
      <c r="F118" s="475" t="s">
        <v>592</v>
      </c>
      <c r="G118" s="475" t="s">
        <v>389</v>
      </c>
      <c r="H118" s="475" t="s">
        <v>593</v>
      </c>
      <c r="I118" s="475" t="s">
        <v>594</v>
      </c>
      <c r="J118" s="472" t="s">
        <v>392</v>
      </c>
      <c r="K118" s="472" t="s">
        <v>393</v>
      </c>
      <c r="L118" s="475" t="s">
        <v>593</v>
      </c>
    </row>
    <row r="119" spans="1:22" s="476" customFormat="1" ht="93.6">
      <c r="A119" s="486">
        <v>108</v>
      </c>
      <c r="B119" s="425" t="s">
        <v>603</v>
      </c>
      <c r="C119" s="485">
        <v>930314300209</v>
      </c>
      <c r="D119" s="486" t="s">
        <v>604</v>
      </c>
      <c r="E119" s="486" t="s">
        <v>119</v>
      </c>
      <c r="F119" s="430">
        <v>46108</v>
      </c>
      <c r="G119" s="486" t="s">
        <v>605</v>
      </c>
      <c r="H119" s="426">
        <v>46113</v>
      </c>
      <c r="I119" s="426">
        <v>46140</v>
      </c>
      <c r="J119" s="486" t="s">
        <v>94</v>
      </c>
      <c r="K119" s="487" t="s">
        <v>606</v>
      </c>
      <c r="L119" s="426">
        <v>46113</v>
      </c>
      <c r="M119" s="15"/>
      <c r="N119" s="15"/>
      <c r="O119" s="15"/>
      <c r="P119" s="15"/>
      <c r="Q119" s="15"/>
      <c r="R119" s="15"/>
      <c r="S119" s="15"/>
      <c r="T119" s="15"/>
      <c r="U119" s="15"/>
      <c r="V119" s="15"/>
    </row>
    <row r="120" spans="1:22" ht="78">
      <c r="A120" s="477">
        <v>109</v>
      </c>
      <c r="B120" s="480" t="s">
        <v>595</v>
      </c>
      <c r="C120" s="482">
        <v>740731302679</v>
      </c>
      <c r="D120" s="483" t="s">
        <v>596</v>
      </c>
      <c r="E120" s="477" t="s">
        <v>112</v>
      </c>
      <c r="F120" s="478">
        <v>46108</v>
      </c>
      <c r="G120" s="479" t="s">
        <v>99</v>
      </c>
      <c r="H120" s="481">
        <v>46114</v>
      </c>
      <c r="I120" s="481">
        <v>46140</v>
      </c>
      <c r="J120" s="477" t="s">
        <v>503</v>
      </c>
      <c r="K120" s="480" t="s">
        <v>101</v>
      </c>
      <c r="L120" s="481">
        <v>46114</v>
      </c>
    </row>
    <row r="121" spans="1:22" ht="93.6">
      <c r="A121" s="477">
        <v>110</v>
      </c>
      <c r="B121" s="317" t="s">
        <v>597</v>
      </c>
      <c r="C121" s="484" t="s">
        <v>598</v>
      </c>
      <c r="D121" s="319" t="s">
        <v>599</v>
      </c>
      <c r="E121" s="319" t="s">
        <v>600</v>
      </c>
      <c r="F121" s="315">
        <v>46101</v>
      </c>
      <c r="G121" s="319" t="s">
        <v>442</v>
      </c>
      <c r="H121" s="315">
        <v>46114</v>
      </c>
      <c r="I121" s="315">
        <v>46141</v>
      </c>
      <c r="J121" s="416" t="s">
        <v>601</v>
      </c>
      <c r="K121" s="416" t="s">
        <v>602</v>
      </c>
      <c r="L121" s="315">
        <v>46114</v>
      </c>
    </row>
    <row r="122" spans="1:22" s="496" customFormat="1" ht="62.4">
      <c r="A122" s="499">
        <v>111</v>
      </c>
      <c r="B122" s="319" t="s">
        <v>614</v>
      </c>
      <c r="C122" s="501" t="s">
        <v>615</v>
      </c>
      <c r="D122" s="319" t="s">
        <v>616</v>
      </c>
      <c r="E122" s="500" t="s">
        <v>617</v>
      </c>
      <c r="F122" s="498">
        <v>46111</v>
      </c>
      <c r="G122" s="497" t="s">
        <v>618</v>
      </c>
      <c r="H122" s="498">
        <v>46114</v>
      </c>
      <c r="I122" s="498">
        <v>46141</v>
      </c>
      <c r="J122" s="133" t="s">
        <v>619</v>
      </c>
      <c r="K122" s="497" t="s">
        <v>620</v>
      </c>
      <c r="L122" s="498">
        <v>46114</v>
      </c>
      <c r="M122" s="15"/>
      <c r="N122" s="15"/>
      <c r="O122" s="15"/>
      <c r="P122" s="15"/>
      <c r="Q122" s="15"/>
      <c r="R122" s="15"/>
      <c r="S122" s="15"/>
      <c r="T122" s="15"/>
      <c r="U122" s="15"/>
      <c r="V122" s="15"/>
    </row>
    <row r="123" spans="1:22" ht="124.8">
      <c r="A123" s="488">
        <v>112</v>
      </c>
      <c r="B123" s="491" t="s">
        <v>607</v>
      </c>
      <c r="C123" s="493">
        <v>770307401598</v>
      </c>
      <c r="D123" s="489" t="s">
        <v>608</v>
      </c>
      <c r="E123" s="488" t="s">
        <v>58</v>
      </c>
      <c r="F123" s="490">
        <v>46111</v>
      </c>
      <c r="G123" s="492" t="s">
        <v>609</v>
      </c>
      <c r="H123" s="490">
        <v>46115</v>
      </c>
      <c r="I123" s="490">
        <v>46140</v>
      </c>
      <c r="J123" s="494" t="s">
        <v>610</v>
      </c>
      <c r="K123" s="495" t="s">
        <v>611</v>
      </c>
      <c r="L123" s="490">
        <v>46115</v>
      </c>
    </row>
    <row r="124" spans="1:22" ht="78">
      <c r="A124" s="488">
        <v>113</v>
      </c>
      <c r="B124" s="463" t="s">
        <v>109</v>
      </c>
      <c r="C124" s="80" t="s">
        <v>110</v>
      </c>
      <c r="D124" s="461" t="s">
        <v>111</v>
      </c>
      <c r="E124" s="461" t="s">
        <v>112</v>
      </c>
      <c r="F124" s="464">
        <v>46107</v>
      </c>
      <c r="G124" s="461" t="s">
        <v>113</v>
      </c>
      <c r="H124" s="464">
        <v>46115</v>
      </c>
      <c r="I124" s="464">
        <v>46142</v>
      </c>
      <c r="J124" s="461" t="s">
        <v>613</v>
      </c>
      <c r="K124" s="461" t="s">
        <v>612</v>
      </c>
      <c r="L124" s="464">
        <v>46115</v>
      </c>
    </row>
    <row r="125" spans="1:22" ht="62.4">
      <c r="A125" s="488">
        <v>114</v>
      </c>
      <c r="B125" s="504" t="s">
        <v>621</v>
      </c>
      <c r="C125" s="505" t="s">
        <v>160</v>
      </c>
      <c r="D125" s="506" t="s">
        <v>622</v>
      </c>
      <c r="E125" s="506" t="s">
        <v>73</v>
      </c>
      <c r="F125" s="507">
        <v>46113</v>
      </c>
      <c r="G125" s="507" t="s">
        <v>623</v>
      </c>
      <c r="H125" s="503">
        <v>46119</v>
      </c>
      <c r="I125" s="503">
        <v>46147</v>
      </c>
      <c r="J125" s="502" t="s">
        <v>624</v>
      </c>
      <c r="K125" s="502" t="s">
        <v>625</v>
      </c>
      <c r="L125" s="503">
        <v>46119</v>
      </c>
    </row>
    <row r="126" spans="1:22" ht="93.6">
      <c r="A126" s="510">
        <v>115</v>
      </c>
      <c r="B126" s="425" t="s">
        <v>626</v>
      </c>
      <c r="C126" s="509">
        <v>910830302297</v>
      </c>
      <c r="D126" s="510" t="s">
        <v>627</v>
      </c>
      <c r="E126" s="510" t="s">
        <v>628</v>
      </c>
      <c r="F126" s="511" t="s">
        <v>629</v>
      </c>
      <c r="G126" s="510" t="s">
        <v>91</v>
      </c>
      <c r="H126" s="510" t="s">
        <v>630</v>
      </c>
      <c r="I126" s="510" t="s">
        <v>631</v>
      </c>
      <c r="J126" s="510" t="s">
        <v>94</v>
      </c>
      <c r="K126" s="510" t="s">
        <v>95</v>
      </c>
      <c r="L126" s="510" t="s">
        <v>630</v>
      </c>
    </row>
    <row r="127" spans="1:22" s="508" customFormat="1" ht="124.8">
      <c r="A127" s="517">
        <v>116</v>
      </c>
      <c r="B127" s="425" t="s">
        <v>635</v>
      </c>
      <c r="C127" s="516">
        <v>790331400544</v>
      </c>
      <c r="D127" s="517" t="s">
        <v>636</v>
      </c>
      <c r="E127" s="517" t="s">
        <v>637</v>
      </c>
      <c r="F127" s="511" t="s">
        <v>638</v>
      </c>
      <c r="G127" s="517" t="s">
        <v>639</v>
      </c>
      <c r="H127" s="517" t="s">
        <v>630</v>
      </c>
      <c r="I127" s="517" t="s">
        <v>631</v>
      </c>
      <c r="J127" s="517" t="s">
        <v>94</v>
      </c>
      <c r="K127" s="517" t="s">
        <v>640</v>
      </c>
      <c r="L127" s="517" t="s">
        <v>630</v>
      </c>
      <c r="M127" s="15"/>
      <c r="N127" s="15"/>
      <c r="O127" s="15"/>
      <c r="P127" s="15"/>
      <c r="Q127" s="15"/>
      <c r="R127" s="15"/>
      <c r="S127" s="15"/>
      <c r="T127" s="15"/>
      <c r="U127" s="15"/>
      <c r="V127" s="15"/>
    </row>
    <row r="128" spans="1:22" ht="93.6">
      <c r="A128" s="223">
        <v>117</v>
      </c>
      <c r="B128" s="512" t="s">
        <v>632</v>
      </c>
      <c r="C128" s="513">
        <v>910919401873</v>
      </c>
      <c r="D128" s="408" t="s">
        <v>633</v>
      </c>
      <c r="E128" s="408" t="s">
        <v>104</v>
      </c>
      <c r="F128" s="515">
        <v>46114</v>
      </c>
      <c r="G128" s="408" t="s">
        <v>270</v>
      </c>
      <c r="H128" s="514">
        <v>46120</v>
      </c>
      <c r="I128" s="514">
        <v>46148</v>
      </c>
      <c r="J128" s="408" t="s">
        <v>94</v>
      </c>
      <c r="K128" s="408" t="s">
        <v>273</v>
      </c>
      <c r="L128" s="408" t="s">
        <v>634</v>
      </c>
    </row>
    <row r="129" spans="1:22" ht="93.6">
      <c r="A129" s="223">
        <v>118</v>
      </c>
      <c r="B129" s="224" t="s">
        <v>641</v>
      </c>
      <c r="C129" s="225">
        <v>930427300550</v>
      </c>
      <c r="D129" s="223" t="s">
        <v>642</v>
      </c>
      <c r="E129" s="223" t="s">
        <v>58</v>
      </c>
      <c r="F129" s="342">
        <v>46114</v>
      </c>
      <c r="G129" s="223" t="s">
        <v>643</v>
      </c>
      <c r="H129" s="263">
        <v>46120</v>
      </c>
      <c r="I129" s="263">
        <v>46148</v>
      </c>
      <c r="J129" s="223" t="s">
        <v>78</v>
      </c>
      <c r="K129" s="410" t="s">
        <v>644</v>
      </c>
      <c r="L129" s="263">
        <v>46120</v>
      </c>
    </row>
    <row r="130" spans="1:22" ht="93.6">
      <c r="A130" s="517">
        <v>119</v>
      </c>
      <c r="B130" s="425" t="s">
        <v>645</v>
      </c>
      <c r="C130" s="518" t="s">
        <v>646</v>
      </c>
      <c r="D130" s="517" t="s">
        <v>647</v>
      </c>
      <c r="E130" s="517" t="s">
        <v>104</v>
      </c>
      <c r="F130" s="430">
        <v>46113</v>
      </c>
      <c r="G130" s="517" t="s">
        <v>648</v>
      </c>
      <c r="H130" s="426">
        <v>46120</v>
      </c>
      <c r="I130" s="426">
        <v>46148</v>
      </c>
      <c r="J130" s="517" t="s">
        <v>78</v>
      </c>
      <c r="K130" s="426" t="s">
        <v>649</v>
      </c>
      <c r="L130" s="426">
        <v>46120</v>
      </c>
    </row>
    <row r="131" spans="1:22" ht="93.6">
      <c r="A131" s="517">
        <v>120</v>
      </c>
      <c r="B131" s="425" t="s">
        <v>650</v>
      </c>
      <c r="C131" s="516">
        <v>830220401856</v>
      </c>
      <c r="D131" s="517" t="s">
        <v>651</v>
      </c>
      <c r="E131" s="517" t="s">
        <v>104</v>
      </c>
      <c r="F131" s="430">
        <v>46115</v>
      </c>
      <c r="G131" s="517" t="s">
        <v>337</v>
      </c>
      <c r="H131" s="426">
        <v>46120</v>
      </c>
      <c r="I131" s="426">
        <v>46148</v>
      </c>
      <c r="J131" s="517" t="s">
        <v>78</v>
      </c>
      <c r="K131" s="487" t="s">
        <v>338</v>
      </c>
      <c r="L131" s="426">
        <v>46120</v>
      </c>
    </row>
    <row r="132" spans="1:22" ht="93.6">
      <c r="A132" s="517">
        <v>121</v>
      </c>
      <c r="B132" s="425" t="s">
        <v>652</v>
      </c>
      <c r="C132" s="516">
        <v>660228400250</v>
      </c>
      <c r="D132" s="517" t="s">
        <v>653</v>
      </c>
      <c r="E132" s="517" t="s">
        <v>104</v>
      </c>
      <c r="F132" s="430">
        <v>46115</v>
      </c>
      <c r="G132" s="517" t="s">
        <v>654</v>
      </c>
      <c r="H132" s="426">
        <v>46120</v>
      </c>
      <c r="I132" s="426">
        <v>46148</v>
      </c>
      <c r="J132" s="517" t="s">
        <v>78</v>
      </c>
      <c r="K132" s="487" t="s">
        <v>655</v>
      </c>
      <c r="L132" s="426">
        <v>46120</v>
      </c>
    </row>
    <row r="133" spans="1:22" ht="93.6">
      <c r="A133" s="520">
        <v>122</v>
      </c>
      <c r="B133" s="425" t="s">
        <v>656</v>
      </c>
      <c r="C133" s="519">
        <v>870605302560</v>
      </c>
      <c r="D133" s="520" t="s">
        <v>657</v>
      </c>
      <c r="E133" s="520" t="s">
        <v>222</v>
      </c>
      <c r="F133" s="521">
        <v>46115</v>
      </c>
      <c r="G133" s="520" t="s">
        <v>658</v>
      </c>
      <c r="H133" s="426">
        <v>46120</v>
      </c>
      <c r="I133" s="426">
        <v>46148</v>
      </c>
      <c r="J133" s="520" t="s">
        <v>94</v>
      </c>
      <c r="K133" s="426" t="s">
        <v>659</v>
      </c>
      <c r="L133" s="520" t="s">
        <v>634</v>
      </c>
    </row>
    <row r="134" spans="1:22" ht="93.6">
      <c r="A134" s="520">
        <v>123</v>
      </c>
      <c r="B134" s="425" t="s">
        <v>660</v>
      </c>
      <c r="C134" s="516">
        <v>931108401177</v>
      </c>
      <c r="D134" s="520" t="s">
        <v>661</v>
      </c>
      <c r="E134" s="520" t="s">
        <v>104</v>
      </c>
      <c r="F134" s="430">
        <v>46113</v>
      </c>
      <c r="G134" s="520" t="s">
        <v>662</v>
      </c>
      <c r="H134" s="426">
        <v>46120</v>
      </c>
      <c r="I134" s="426">
        <v>46148</v>
      </c>
      <c r="J134" s="520" t="s">
        <v>78</v>
      </c>
      <c r="K134" s="522" t="s">
        <v>663</v>
      </c>
      <c r="L134" s="426">
        <v>46120</v>
      </c>
    </row>
    <row r="135" spans="1:22" ht="93.6">
      <c r="A135" s="520">
        <v>124</v>
      </c>
      <c r="B135" s="425" t="s">
        <v>664</v>
      </c>
      <c r="C135" s="516">
        <v>730711402793</v>
      </c>
      <c r="D135" s="520" t="s">
        <v>665</v>
      </c>
      <c r="E135" s="520" t="s">
        <v>104</v>
      </c>
      <c r="F135" s="430">
        <v>46118</v>
      </c>
      <c r="G135" s="520" t="s">
        <v>468</v>
      </c>
      <c r="H135" s="426">
        <v>46122</v>
      </c>
      <c r="I135" s="426">
        <v>46154</v>
      </c>
      <c r="J135" s="520" t="s">
        <v>78</v>
      </c>
      <c r="K135" s="520" t="s">
        <v>469</v>
      </c>
      <c r="L135" s="426">
        <v>46122</v>
      </c>
    </row>
    <row r="136" spans="1:22" ht="93.6">
      <c r="A136" s="223">
        <v>125</v>
      </c>
      <c r="B136" s="224" t="s">
        <v>666</v>
      </c>
      <c r="C136" s="225">
        <v>820625401935</v>
      </c>
      <c r="D136" s="223" t="s">
        <v>667</v>
      </c>
      <c r="E136" s="223" t="s">
        <v>104</v>
      </c>
      <c r="F136" s="342">
        <v>46115</v>
      </c>
      <c r="G136" s="223" t="s">
        <v>668</v>
      </c>
      <c r="H136" s="263">
        <v>46125</v>
      </c>
      <c r="I136" s="263">
        <v>46155</v>
      </c>
      <c r="J136" s="223" t="s">
        <v>78</v>
      </c>
      <c r="K136" s="223" t="s">
        <v>669</v>
      </c>
      <c r="L136" s="263">
        <v>46125</v>
      </c>
    </row>
    <row r="137" spans="1:22" ht="93.6">
      <c r="A137" s="520">
        <v>126</v>
      </c>
      <c r="B137" s="425" t="s">
        <v>670</v>
      </c>
      <c r="C137" s="518" t="s">
        <v>671</v>
      </c>
      <c r="D137" s="520" t="s">
        <v>672</v>
      </c>
      <c r="E137" s="520" t="s">
        <v>104</v>
      </c>
      <c r="F137" s="430">
        <v>46114</v>
      </c>
      <c r="G137" s="520" t="s">
        <v>605</v>
      </c>
      <c r="H137" s="426">
        <v>46125</v>
      </c>
      <c r="I137" s="426">
        <v>46155</v>
      </c>
      <c r="J137" s="520" t="s">
        <v>94</v>
      </c>
      <c r="K137" s="487" t="s">
        <v>606</v>
      </c>
      <c r="L137" s="426">
        <v>46125</v>
      </c>
    </row>
    <row r="138" spans="1:22" ht="93.6">
      <c r="A138" s="523">
        <v>127</v>
      </c>
      <c r="B138" s="425" t="s">
        <v>673</v>
      </c>
      <c r="C138" s="425">
        <v>950423300433</v>
      </c>
      <c r="D138" s="523" t="s">
        <v>674</v>
      </c>
      <c r="E138" s="523" t="s">
        <v>675</v>
      </c>
      <c r="F138" s="426">
        <v>46120</v>
      </c>
      <c r="G138" s="523" t="s">
        <v>676</v>
      </c>
      <c r="H138" s="426">
        <v>46127</v>
      </c>
      <c r="I138" s="426">
        <v>46157</v>
      </c>
      <c r="J138" s="523" t="s">
        <v>677</v>
      </c>
      <c r="K138" s="524" t="s">
        <v>678</v>
      </c>
      <c r="L138" s="426">
        <v>46127</v>
      </c>
    </row>
    <row r="139" spans="1:22" ht="124.8">
      <c r="A139" s="526">
        <v>128</v>
      </c>
      <c r="B139" s="55" t="s">
        <v>679</v>
      </c>
      <c r="C139" s="525" t="s">
        <v>680</v>
      </c>
      <c r="D139" s="526" t="s">
        <v>681</v>
      </c>
      <c r="E139" s="526" t="s">
        <v>578</v>
      </c>
      <c r="F139" s="527">
        <v>46115</v>
      </c>
      <c r="G139" s="526" t="s">
        <v>579</v>
      </c>
      <c r="H139" s="202">
        <v>46127</v>
      </c>
      <c r="I139" s="202">
        <v>46157</v>
      </c>
      <c r="J139" s="526" t="s">
        <v>580</v>
      </c>
      <c r="K139" s="80" t="s">
        <v>581</v>
      </c>
      <c r="L139" s="202">
        <v>46127</v>
      </c>
    </row>
    <row r="140" spans="1:22" ht="93.6">
      <c r="A140" s="529">
        <v>129</v>
      </c>
      <c r="B140" s="224" t="s">
        <v>682</v>
      </c>
      <c r="C140" s="530">
        <v>740607401325</v>
      </c>
      <c r="D140" s="529" t="s">
        <v>683</v>
      </c>
      <c r="E140" s="529" t="s">
        <v>684</v>
      </c>
      <c r="F140" s="531">
        <v>46125</v>
      </c>
      <c r="G140" s="529" t="s">
        <v>685</v>
      </c>
      <c r="H140" s="263">
        <v>46127</v>
      </c>
      <c r="I140" s="263">
        <v>46161</v>
      </c>
      <c r="J140" s="529" t="s">
        <v>78</v>
      </c>
      <c r="K140" s="529" t="s">
        <v>686</v>
      </c>
      <c r="L140" s="263">
        <v>46127</v>
      </c>
    </row>
    <row r="141" spans="1:22" s="528" customFormat="1" ht="78">
      <c r="A141" s="142">
        <v>130</v>
      </c>
      <c r="B141" s="143" t="s">
        <v>691</v>
      </c>
      <c r="C141" s="143">
        <v>700107400699</v>
      </c>
      <c r="D141" s="143" t="s">
        <v>692</v>
      </c>
      <c r="E141" s="142" t="s">
        <v>112</v>
      </c>
      <c r="F141" s="533">
        <v>46119</v>
      </c>
      <c r="G141" s="142" t="s">
        <v>693</v>
      </c>
      <c r="H141" s="145">
        <v>46127</v>
      </c>
      <c r="I141" s="145">
        <v>46160</v>
      </c>
      <c r="J141" s="142" t="s">
        <v>694</v>
      </c>
      <c r="K141" s="142" t="s">
        <v>695</v>
      </c>
      <c r="L141" s="145">
        <v>46127</v>
      </c>
      <c r="M141" s="15"/>
      <c r="N141" s="15"/>
      <c r="O141" s="15"/>
      <c r="P141" s="15"/>
      <c r="Q141" s="15"/>
      <c r="R141" s="15"/>
      <c r="S141" s="15"/>
      <c r="T141" s="15"/>
      <c r="U141" s="15"/>
      <c r="V141" s="15"/>
    </row>
    <row r="142" spans="1:22" ht="62.4">
      <c r="A142" s="526">
        <v>131</v>
      </c>
      <c r="B142" s="463" t="s">
        <v>687</v>
      </c>
      <c r="C142" s="463">
        <v>830311401444</v>
      </c>
      <c r="D142" s="451" t="s">
        <v>688</v>
      </c>
      <c r="E142" s="526" t="s">
        <v>530</v>
      </c>
      <c r="F142" s="464">
        <v>46125</v>
      </c>
      <c r="G142" s="526" t="s">
        <v>689</v>
      </c>
      <c r="H142" s="464">
        <v>46128</v>
      </c>
      <c r="I142" s="464">
        <v>46160</v>
      </c>
      <c r="J142" s="526" t="s">
        <v>31</v>
      </c>
      <c r="K142" s="526" t="s">
        <v>690</v>
      </c>
      <c r="L142" s="464">
        <v>46128</v>
      </c>
    </row>
    <row r="143" spans="1:22" ht="109.2">
      <c r="A143" s="534">
        <v>132</v>
      </c>
      <c r="B143" s="537" t="s">
        <v>696</v>
      </c>
      <c r="C143" s="539">
        <v>810609401788</v>
      </c>
      <c r="D143" s="540" t="s">
        <v>697</v>
      </c>
      <c r="E143" s="534" t="s">
        <v>73</v>
      </c>
      <c r="F143" s="535">
        <v>46119</v>
      </c>
      <c r="G143" s="536" t="s">
        <v>99</v>
      </c>
      <c r="H143" s="538">
        <v>46132</v>
      </c>
      <c r="I143" s="538">
        <v>46162</v>
      </c>
      <c r="J143" s="534" t="s">
        <v>503</v>
      </c>
      <c r="K143" s="537" t="s">
        <v>101</v>
      </c>
      <c r="L143" s="538">
        <v>46132</v>
      </c>
    </row>
    <row r="144" spans="1:22" s="532" customFormat="1" ht="93.6">
      <c r="A144" s="523">
        <v>133</v>
      </c>
      <c r="B144" s="425" t="s">
        <v>710</v>
      </c>
      <c r="C144" s="516">
        <v>770917402552</v>
      </c>
      <c r="D144" s="523" t="s">
        <v>709</v>
      </c>
      <c r="E144" s="523" t="s">
        <v>104</v>
      </c>
      <c r="F144" s="511" t="s">
        <v>708</v>
      </c>
      <c r="G144" s="523" t="s">
        <v>639</v>
      </c>
      <c r="H144" s="523" t="s">
        <v>707</v>
      </c>
      <c r="I144" s="523" t="s">
        <v>706</v>
      </c>
      <c r="J144" s="523" t="s">
        <v>94</v>
      </c>
      <c r="K144" s="544" t="s">
        <v>640</v>
      </c>
      <c r="L144" s="523" t="s">
        <v>707</v>
      </c>
      <c r="M144" s="15"/>
      <c r="N144" s="15"/>
      <c r="O144" s="15"/>
      <c r="P144" s="15"/>
      <c r="Q144" s="15"/>
      <c r="R144" s="15"/>
      <c r="S144" s="15"/>
      <c r="T144" s="15"/>
      <c r="U144" s="15"/>
      <c r="V144" s="15"/>
    </row>
    <row r="145" spans="1:22" ht="109.2">
      <c r="A145" s="524">
        <v>134</v>
      </c>
      <c r="B145" s="458" t="s">
        <v>698</v>
      </c>
      <c r="C145" s="541" t="s">
        <v>699</v>
      </c>
      <c r="D145" s="542" t="s">
        <v>700</v>
      </c>
      <c r="E145" s="523" t="s">
        <v>701</v>
      </c>
      <c r="F145" s="426">
        <v>46128</v>
      </c>
      <c r="G145" s="523" t="s">
        <v>53</v>
      </c>
      <c r="H145" s="426">
        <v>46134</v>
      </c>
      <c r="I145" s="426">
        <v>46164</v>
      </c>
      <c r="J145" s="523" t="s">
        <v>526</v>
      </c>
      <c r="K145" s="543" t="s">
        <v>702</v>
      </c>
      <c r="L145" s="427">
        <v>46134</v>
      </c>
    </row>
    <row r="146" spans="1:22" ht="78">
      <c r="A146" s="524">
        <v>135</v>
      </c>
      <c r="B146" s="548" t="s">
        <v>703</v>
      </c>
      <c r="C146" s="549" t="s">
        <v>704</v>
      </c>
      <c r="D146" s="550" t="s">
        <v>705</v>
      </c>
      <c r="E146" s="550" t="s">
        <v>500</v>
      </c>
      <c r="F146" s="551">
        <v>46128</v>
      </c>
      <c r="G146" s="551" t="s">
        <v>623</v>
      </c>
      <c r="H146" s="547">
        <v>46134</v>
      </c>
      <c r="I146" s="547">
        <v>46164</v>
      </c>
      <c r="J146" s="546" t="s">
        <v>624</v>
      </c>
      <c r="K146" s="546" t="s">
        <v>625</v>
      </c>
      <c r="L146" s="545">
        <v>46134</v>
      </c>
    </row>
    <row r="147" spans="1:22" ht="109.2">
      <c r="A147" s="553">
        <v>136</v>
      </c>
      <c r="B147" s="425" t="s">
        <v>711</v>
      </c>
      <c r="C147" s="552">
        <v>700806401314</v>
      </c>
      <c r="D147" s="553" t="s">
        <v>712</v>
      </c>
      <c r="E147" s="553" t="s">
        <v>256</v>
      </c>
      <c r="F147" s="430">
        <v>46128</v>
      </c>
      <c r="G147" s="553" t="s">
        <v>270</v>
      </c>
      <c r="H147" s="426">
        <v>46134</v>
      </c>
      <c r="I147" s="426">
        <v>46164</v>
      </c>
      <c r="J147" s="553" t="s">
        <v>94</v>
      </c>
      <c r="K147" s="544" t="s">
        <v>273</v>
      </c>
      <c r="L147" s="426">
        <v>46134</v>
      </c>
    </row>
    <row r="148" spans="1:22" s="554" customFormat="1" ht="93.6">
      <c r="A148" s="553">
        <v>137</v>
      </c>
      <c r="B148" s="425" t="s">
        <v>719</v>
      </c>
      <c r="C148" s="552">
        <v>700511402661</v>
      </c>
      <c r="D148" s="553" t="s">
        <v>720</v>
      </c>
      <c r="E148" s="553" t="s">
        <v>138</v>
      </c>
      <c r="F148" s="430">
        <v>46129</v>
      </c>
      <c r="G148" s="553" t="s">
        <v>643</v>
      </c>
      <c r="H148" s="426">
        <v>46135</v>
      </c>
      <c r="I148" s="426">
        <v>46167</v>
      </c>
      <c r="J148" s="553" t="s">
        <v>78</v>
      </c>
      <c r="K148" s="560" t="s">
        <v>644</v>
      </c>
      <c r="L148" s="426">
        <v>46135</v>
      </c>
      <c r="M148" s="15"/>
      <c r="N148" s="15"/>
      <c r="O148" s="15"/>
      <c r="P148" s="15"/>
      <c r="Q148" s="15"/>
      <c r="R148" s="15"/>
      <c r="S148" s="15"/>
      <c r="T148" s="15"/>
      <c r="U148" s="15"/>
      <c r="V148" s="15"/>
    </row>
    <row r="149" spans="1:22" s="554" customFormat="1" ht="93.6">
      <c r="A149" s="553">
        <v>138</v>
      </c>
      <c r="B149" s="425" t="s">
        <v>721</v>
      </c>
      <c r="C149" s="518" t="s">
        <v>722</v>
      </c>
      <c r="D149" s="553" t="s">
        <v>723</v>
      </c>
      <c r="E149" s="553" t="s">
        <v>724</v>
      </c>
      <c r="F149" s="430">
        <v>46133</v>
      </c>
      <c r="G149" s="553" t="s">
        <v>662</v>
      </c>
      <c r="H149" s="426">
        <v>46135</v>
      </c>
      <c r="I149" s="426">
        <v>46167</v>
      </c>
      <c r="J149" s="553" t="s">
        <v>78</v>
      </c>
      <c r="K149" s="561" t="s">
        <v>663</v>
      </c>
      <c r="L149" s="426">
        <v>46135</v>
      </c>
      <c r="M149" s="15"/>
      <c r="N149" s="15"/>
      <c r="O149" s="15"/>
      <c r="P149" s="15"/>
      <c r="Q149" s="15"/>
      <c r="R149" s="15"/>
      <c r="S149" s="15"/>
      <c r="T149" s="15"/>
      <c r="U149" s="15"/>
      <c r="V149" s="15"/>
    </row>
    <row r="150" spans="1:22" s="554" customFormat="1" ht="93.6">
      <c r="A150" s="553">
        <v>139</v>
      </c>
      <c r="B150" s="425" t="s">
        <v>725</v>
      </c>
      <c r="C150" s="552">
        <v>631022302089</v>
      </c>
      <c r="D150" s="553" t="s">
        <v>726</v>
      </c>
      <c r="E150" s="553" t="s">
        <v>724</v>
      </c>
      <c r="F150" s="430">
        <v>46132</v>
      </c>
      <c r="G150" s="553" t="s">
        <v>648</v>
      </c>
      <c r="H150" s="426">
        <v>46135</v>
      </c>
      <c r="I150" s="426">
        <v>46167</v>
      </c>
      <c r="J150" s="553" t="s">
        <v>78</v>
      </c>
      <c r="K150" s="426" t="s">
        <v>649</v>
      </c>
      <c r="L150" s="426">
        <v>46135</v>
      </c>
      <c r="M150" s="15"/>
      <c r="N150" s="15"/>
      <c r="O150" s="15"/>
      <c r="P150" s="15"/>
      <c r="Q150" s="15"/>
      <c r="R150" s="15"/>
      <c r="S150" s="15"/>
      <c r="T150" s="15"/>
      <c r="U150" s="15"/>
      <c r="V150" s="15"/>
    </row>
    <row r="151" spans="1:22" s="554" customFormat="1" ht="109.2">
      <c r="A151" s="553">
        <v>140</v>
      </c>
      <c r="B151" s="425" t="s">
        <v>727</v>
      </c>
      <c r="C151" s="552">
        <v>770221302483</v>
      </c>
      <c r="D151" s="553" t="s">
        <v>728</v>
      </c>
      <c r="E151" s="553" t="s">
        <v>119</v>
      </c>
      <c r="F151" s="430">
        <v>46132</v>
      </c>
      <c r="G151" s="553" t="s">
        <v>337</v>
      </c>
      <c r="H151" s="426">
        <v>46135</v>
      </c>
      <c r="I151" s="426">
        <v>46167</v>
      </c>
      <c r="J151" s="553" t="s">
        <v>78</v>
      </c>
      <c r="K151" s="560" t="s">
        <v>338</v>
      </c>
      <c r="L151" s="426">
        <v>46135</v>
      </c>
      <c r="M151" s="15"/>
      <c r="N151" s="15"/>
      <c r="O151" s="15"/>
      <c r="P151" s="15"/>
      <c r="Q151" s="15"/>
      <c r="R151" s="15"/>
      <c r="S151" s="15"/>
      <c r="T151" s="15"/>
      <c r="U151" s="15"/>
      <c r="V151" s="15"/>
    </row>
    <row r="152" spans="1:22" s="555" customFormat="1" ht="93.6">
      <c r="A152" s="563">
        <v>141</v>
      </c>
      <c r="B152" s="224" t="s">
        <v>274</v>
      </c>
      <c r="C152" s="562">
        <v>770826401232</v>
      </c>
      <c r="D152" s="563" t="s">
        <v>729</v>
      </c>
      <c r="E152" s="563" t="s">
        <v>73</v>
      </c>
      <c r="F152" s="564">
        <v>46132</v>
      </c>
      <c r="G152" s="563" t="s">
        <v>75</v>
      </c>
      <c r="H152" s="263">
        <v>46135</v>
      </c>
      <c r="I152" s="263">
        <v>46167</v>
      </c>
      <c r="J152" s="563" t="s">
        <v>94</v>
      </c>
      <c r="K152" s="263" t="s">
        <v>79</v>
      </c>
      <c r="L152" s="563" t="s">
        <v>730</v>
      </c>
      <c r="M152" s="15"/>
      <c r="N152" s="15"/>
      <c r="O152" s="15"/>
      <c r="P152" s="15"/>
      <c r="Q152" s="15"/>
      <c r="R152" s="15"/>
      <c r="S152" s="15"/>
      <c r="T152" s="15"/>
      <c r="U152" s="15"/>
      <c r="V152" s="15"/>
    </row>
    <row r="153" spans="1:22" ht="59.25" customHeight="1">
      <c r="A153" s="556">
        <v>142</v>
      </c>
      <c r="B153" s="559" t="s">
        <v>713</v>
      </c>
      <c r="C153" s="559">
        <v>881004400324</v>
      </c>
      <c r="D153" s="559" t="s">
        <v>714</v>
      </c>
      <c r="E153" s="556" t="s">
        <v>715</v>
      </c>
      <c r="F153" s="558">
        <v>46132</v>
      </c>
      <c r="G153" s="556" t="s">
        <v>716</v>
      </c>
      <c r="H153" s="557">
        <v>46136</v>
      </c>
      <c r="I153" s="557">
        <v>46168</v>
      </c>
      <c r="J153" s="556" t="s">
        <v>717</v>
      </c>
      <c r="K153" s="556" t="s">
        <v>718</v>
      </c>
      <c r="L153" s="557">
        <v>46136</v>
      </c>
    </row>
    <row r="154" spans="1:22" ht="90" customHeight="1">
      <c r="A154" s="563">
        <v>143</v>
      </c>
      <c r="B154" s="224" t="s">
        <v>731</v>
      </c>
      <c r="C154" s="224">
        <v>710416301921</v>
      </c>
      <c r="D154" s="408" t="s">
        <v>732</v>
      </c>
      <c r="E154" s="563" t="s">
        <v>733</v>
      </c>
      <c r="F154" s="263">
        <v>46134</v>
      </c>
      <c r="G154" s="563" t="s">
        <v>734</v>
      </c>
      <c r="H154" s="263">
        <v>46139</v>
      </c>
      <c r="I154" s="263">
        <v>46170</v>
      </c>
      <c r="J154" s="563" t="s">
        <v>735</v>
      </c>
      <c r="K154" s="563" t="s">
        <v>736</v>
      </c>
      <c r="L154" s="263">
        <v>46139</v>
      </c>
    </row>
    <row r="155" spans="1:22" ht="78">
      <c r="A155" s="142">
        <v>144</v>
      </c>
      <c r="B155" s="143" t="s">
        <v>737</v>
      </c>
      <c r="C155" s="143">
        <v>770820403107</v>
      </c>
      <c r="D155" s="143" t="s">
        <v>738</v>
      </c>
      <c r="E155" s="142" t="s">
        <v>739</v>
      </c>
      <c r="F155" s="533">
        <v>46136</v>
      </c>
      <c r="G155" s="142" t="s">
        <v>67</v>
      </c>
      <c r="H155" s="145">
        <v>46140</v>
      </c>
      <c r="I155" s="145">
        <v>46171</v>
      </c>
      <c r="J155" s="142" t="s">
        <v>68</v>
      </c>
      <c r="K155" s="142" t="s">
        <v>69</v>
      </c>
      <c r="L155" s="145">
        <v>46140</v>
      </c>
    </row>
    <row r="156" spans="1:22" ht="140.4">
      <c r="A156" s="451">
        <v>145</v>
      </c>
      <c r="B156" s="55" t="s">
        <v>740</v>
      </c>
      <c r="C156" s="55">
        <v>861116401214</v>
      </c>
      <c r="D156" s="55" t="s">
        <v>741</v>
      </c>
      <c r="E156" s="451" t="s">
        <v>742</v>
      </c>
      <c r="F156" s="533">
        <v>46139</v>
      </c>
      <c r="G156" s="451" t="s">
        <v>84</v>
      </c>
      <c r="H156" s="57">
        <v>46142</v>
      </c>
      <c r="I156" s="57">
        <v>46175</v>
      </c>
      <c r="J156" s="451" t="s">
        <v>85</v>
      </c>
      <c r="K156" s="451" t="s">
        <v>743</v>
      </c>
      <c r="L156" s="57">
        <v>46142</v>
      </c>
    </row>
    <row r="157" spans="1:22" ht="78">
      <c r="A157" s="565">
        <v>146</v>
      </c>
      <c r="B157" s="566" t="s">
        <v>744</v>
      </c>
      <c r="C157" s="565" t="s">
        <v>750</v>
      </c>
      <c r="D157" s="565" t="s">
        <v>745</v>
      </c>
      <c r="E157" s="565" t="s">
        <v>746</v>
      </c>
      <c r="F157" s="567">
        <v>46139</v>
      </c>
      <c r="G157" s="565" t="s">
        <v>747</v>
      </c>
      <c r="H157" s="567">
        <v>46142</v>
      </c>
      <c r="I157" s="567">
        <v>46175</v>
      </c>
      <c r="J157" s="565" t="s">
        <v>748</v>
      </c>
      <c r="K157" s="565" t="s">
        <v>749</v>
      </c>
      <c r="L157" s="567">
        <v>46142</v>
      </c>
    </row>
    <row r="158" spans="1:22" ht="109.2">
      <c r="A158" s="451">
        <v>147</v>
      </c>
      <c r="B158" s="212" t="s">
        <v>751</v>
      </c>
      <c r="C158" s="91" t="s">
        <v>752</v>
      </c>
      <c r="D158" s="92" t="s">
        <v>753</v>
      </c>
      <c r="E158" s="92" t="s">
        <v>326</v>
      </c>
      <c r="F158" s="568" t="s">
        <v>754</v>
      </c>
      <c r="G158" s="568" t="s">
        <v>405</v>
      </c>
      <c r="H158" s="568">
        <v>46142</v>
      </c>
      <c r="I158" s="568">
        <v>46175</v>
      </c>
      <c r="J158" s="92" t="s">
        <v>406</v>
      </c>
      <c r="K158" s="92" t="s">
        <v>407</v>
      </c>
      <c r="L158" s="93" t="s">
        <v>755</v>
      </c>
    </row>
    <row r="159" spans="1:22" ht="109.2">
      <c r="A159" s="142">
        <v>148</v>
      </c>
      <c r="B159" s="143" t="s">
        <v>756</v>
      </c>
      <c r="C159" s="143">
        <v>760303400695</v>
      </c>
      <c r="D159" s="143" t="s">
        <v>757</v>
      </c>
      <c r="E159" s="142" t="s">
        <v>758</v>
      </c>
      <c r="F159" s="279">
        <v>46135</v>
      </c>
      <c r="G159" s="142" t="s">
        <v>759</v>
      </c>
      <c r="H159" s="145">
        <v>46146</v>
      </c>
      <c r="I159" s="145">
        <v>46176</v>
      </c>
      <c r="J159" s="142" t="s">
        <v>194</v>
      </c>
      <c r="K159" s="142" t="s">
        <v>760</v>
      </c>
      <c r="L159" s="145">
        <v>46146</v>
      </c>
      <c r="O159" s="573"/>
    </row>
    <row r="160" spans="1:22" ht="45.75" customHeight="1">
      <c r="A160" s="142">
        <v>149</v>
      </c>
      <c r="B160" s="575" t="s">
        <v>761</v>
      </c>
      <c r="C160" s="576">
        <v>700302402833</v>
      </c>
      <c r="D160" s="569" t="s">
        <v>762</v>
      </c>
      <c r="E160" s="577" t="s">
        <v>262</v>
      </c>
      <c r="F160" s="570">
        <v>46139</v>
      </c>
      <c r="G160" s="571" t="s">
        <v>397</v>
      </c>
      <c r="H160" s="572">
        <v>46146</v>
      </c>
      <c r="I160" s="572">
        <v>46176</v>
      </c>
      <c r="J160" s="571" t="s">
        <v>763</v>
      </c>
      <c r="K160" s="574" t="s">
        <v>764</v>
      </c>
      <c r="L160" s="572">
        <v>46146</v>
      </c>
    </row>
    <row r="161" spans="1:12" ht="93.6">
      <c r="A161" s="142">
        <v>150</v>
      </c>
      <c r="B161" s="143" t="s">
        <v>765</v>
      </c>
      <c r="C161" s="143">
        <v>770205403113</v>
      </c>
      <c r="D161" s="143" t="s">
        <v>766</v>
      </c>
      <c r="E161" s="142" t="s">
        <v>767</v>
      </c>
      <c r="F161" s="279" t="s">
        <v>768</v>
      </c>
      <c r="G161" s="142" t="s">
        <v>212</v>
      </c>
      <c r="H161" s="145" t="s">
        <v>769</v>
      </c>
      <c r="I161" s="145">
        <v>46181</v>
      </c>
      <c r="J161" s="142" t="s">
        <v>213</v>
      </c>
      <c r="K161" s="142" t="s">
        <v>214</v>
      </c>
      <c r="L161" s="145" t="s">
        <v>769</v>
      </c>
    </row>
    <row r="162" spans="1:12" ht="93.6">
      <c r="A162" s="553">
        <v>151</v>
      </c>
      <c r="B162" s="425" t="s">
        <v>770</v>
      </c>
      <c r="C162" s="578">
        <v>970419401350</v>
      </c>
      <c r="D162" s="553" t="s">
        <v>771</v>
      </c>
      <c r="E162" s="553" t="s">
        <v>104</v>
      </c>
      <c r="F162" s="579">
        <v>46142</v>
      </c>
      <c r="G162" s="553" t="s">
        <v>685</v>
      </c>
      <c r="H162" s="426">
        <v>46150</v>
      </c>
      <c r="I162" s="426">
        <v>46181</v>
      </c>
      <c r="J162" s="553" t="s">
        <v>78</v>
      </c>
      <c r="K162" s="544" t="s">
        <v>686</v>
      </c>
      <c r="L162" s="426">
        <v>46150</v>
      </c>
    </row>
    <row r="163" spans="1:12" ht="78">
      <c r="A163" s="553">
        <v>152</v>
      </c>
      <c r="B163" s="582" t="s">
        <v>772</v>
      </c>
      <c r="C163" s="581" t="s">
        <v>773</v>
      </c>
      <c r="D163" s="586" t="s">
        <v>774</v>
      </c>
      <c r="E163" s="115" t="s">
        <v>104</v>
      </c>
      <c r="F163" s="583">
        <v>46142</v>
      </c>
      <c r="G163" s="584" t="s">
        <v>205</v>
      </c>
      <c r="H163" s="585">
        <v>46154</v>
      </c>
      <c r="I163" s="585">
        <v>46182</v>
      </c>
      <c r="J163" s="580" t="s">
        <v>206</v>
      </c>
      <c r="K163" s="581" t="s">
        <v>207</v>
      </c>
      <c r="L163" s="585">
        <v>46154</v>
      </c>
    </row>
    <row r="164" spans="1:12" ht="78">
      <c r="A164" s="590">
        <v>153</v>
      </c>
      <c r="B164" s="594" t="s">
        <v>775</v>
      </c>
      <c r="C164" s="594" t="s">
        <v>776</v>
      </c>
      <c r="D164" s="590" t="s">
        <v>777</v>
      </c>
      <c r="E164" s="590" t="s">
        <v>778</v>
      </c>
      <c r="F164" s="595">
        <v>46148</v>
      </c>
      <c r="G164" s="591" t="s">
        <v>779</v>
      </c>
      <c r="H164" s="596">
        <v>46154</v>
      </c>
      <c r="I164" s="597">
        <v>46182</v>
      </c>
      <c r="J164" s="593" t="s">
        <v>780</v>
      </c>
      <c r="K164" s="592" t="s">
        <v>781</v>
      </c>
      <c r="L164" s="596">
        <v>46154</v>
      </c>
    </row>
    <row r="165" spans="1:12" ht="61.5" customHeight="1">
      <c r="A165" s="588">
        <v>154</v>
      </c>
      <c r="B165" s="587" t="s">
        <v>782</v>
      </c>
      <c r="C165" s="587">
        <v>700223404256</v>
      </c>
      <c r="D165" s="587" t="s">
        <v>783</v>
      </c>
      <c r="E165" s="588" t="s">
        <v>784</v>
      </c>
      <c r="F165" s="595">
        <v>46148</v>
      </c>
      <c r="G165" s="588" t="s">
        <v>199</v>
      </c>
      <c r="H165" s="589">
        <v>46154</v>
      </c>
      <c r="I165" s="589">
        <v>46182</v>
      </c>
      <c r="J165" s="588" t="s">
        <v>785</v>
      </c>
      <c r="K165" s="588" t="s">
        <v>201</v>
      </c>
      <c r="L165" s="589">
        <v>46154</v>
      </c>
    </row>
    <row r="166" spans="1:12" ht="78">
      <c r="A166" s="599">
        <v>155</v>
      </c>
      <c r="B166" s="599" t="s">
        <v>786</v>
      </c>
      <c r="C166" s="603" t="s">
        <v>787</v>
      </c>
      <c r="D166" s="600" t="s">
        <v>788</v>
      </c>
      <c r="E166" s="598" t="s">
        <v>104</v>
      </c>
      <c r="F166" s="202">
        <v>46147</v>
      </c>
      <c r="G166" s="599" t="s">
        <v>789</v>
      </c>
      <c r="H166" s="202">
        <v>46155</v>
      </c>
      <c r="I166" s="202">
        <v>46183</v>
      </c>
      <c r="J166" s="608" t="s">
        <v>790</v>
      </c>
      <c r="K166" s="609" t="s">
        <v>791</v>
      </c>
      <c r="L166" s="202">
        <v>46156</v>
      </c>
    </row>
    <row r="167" spans="1:12" ht="62.4">
      <c r="A167" s="599">
        <v>156</v>
      </c>
      <c r="B167" s="602" t="s">
        <v>792</v>
      </c>
      <c r="C167" s="605">
        <v>750307401811</v>
      </c>
      <c r="D167" s="601" t="s">
        <v>793</v>
      </c>
      <c r="E167" s="599" t="s">
        <v>535</v>
      </c>
      <c r="F167" s="202">
        <v>46148</v>
      </c>
      <c r="G167" s="604" t="s">
        <v>794</v>
      </c>
      <c r="H167" s="202">
        <v>46155</v>
      </c>
      <c r="I167" s="202">
        <v>46183</v>
      </c>
      <c r="J167" s="604" t="s">
        <v>795</v>
      </c>
      <c r="K167" s="610" t="s">
        <v>796</v>
      </c>
      <c r="L167" s="202">
        <v>46156</v>
      </c>
    </row>
    <row r="168" spans="1:12" ht="62.4">
      <c r="A168" s="599">
        <v>157</v>
      </c>
      <c r="B168" s="599" t="s">
        <v>797</v>
      </c>
      <c r="C168" s="603">
        <v>710101315654</v>
      </c>
      <c r="D168" s="601" t="s">
        <v>793</v>
      </c>
      <c r="E168" s="599" t="s">
        <v>535</v>
      </c>
      <c r="F168" s="202">
        <v>46148</v>
      </c>
      <c r="G168" s="604" t="s">
        <v>794</v>
      </c>
      <c r="H168" s="202">
        <v>46155</v>
      </c>
      <c r="I168" s="606">
        <v>46183</v>
      </c>
      <c r="J168" s="601" t="s">
        <v>795</v>
      </c>
      <c r="K168" s="611" t="s">
        <v>796</v>
      </c>
      <c r="L168" s="202">
        <v>46156</v>
      </c>
    </row>
    <row r="169" spans="1:12" ht="78">
      <c r="A169" s="599">
        <v>158</v>
      </c>
      <c r="B169" s="599" t="s">
        <v>798</v>
      </c>
      <c r="C169" s="603">
        <v>920106300038</v>
      </c>
      <c r="D169" s="600" t="s">
        <v>799</v>
      </c>
      <c r="E169" s="598" t="s">
        <v>104</v>
      </c>
      <c r="F169" s="202">
        <v>46146</v>
      </c>
      <c r="G169" s="599" t="s">
        <v>217</v>
      </c>
      <c r="H169" s="202">
        <v>46155</v>
      </c>
      <c r="I169" s="202">
        <v>46183</v>
      </c>
      <c r="J169" s="280" t="s">
        <v>800</v>
      </c>
      <c r="K169" s="609" t="s">
        <v>801</v>
      </c>
      <c r="L169" s="202">
        <v>46156</v>
      </c>
    </row>
    <row r="170" spans="1:12" ht="78">
      <c r="A170" s="599">
        <v>159</v>
      </c>
      <c r="B170" s="599" t="s">
        <v>802</v>
      </c>
      <c r="C170" s="603">
        <v>750101411958</v>
      </c>
      <c r="D170" s="601" t="s">
        <v>803</v>
      </c>
      <c r="E170" s="599" t="s">
        <v>112</v>
      </c>
      <c r="F170" s="607">
        <v>46155</v>
      </c>
      <c r="G170" s="599" t="s">
        <v>804</v>
      </c>
      <c r="H170" s="202">
        <v>46155</v>
      </c>
      <c r="I170" s="202">
        <v>46183</v>
      </c>
      <c r="J170" s="599" t="s">
        <v>805</v>
      </c>
      <c r="K170" s="609" t="s">
        <v>806</v>
      </c>
      <c r="L170" s="202">
        <v>46156</v>
      </c>
    </row>
    <row r="171" spans="1:12" ht="93.6">
      <c r="A171" s="612">
        <v>160</v>
      </c>
      <c r="B171" s="612" t="s">
        <v>807</v>
      </c>
      <c r="C171" s="615">
        <v>880220301036</v>
      </c>
      <c r="D171" s="613" t="s">
        <v>808</v>
      </c>
      <c r="E171" s="612" t="s">
        <v>535</v>
      </c>
      <c r="F171" s="607">
        <v>46155</v>
      </c>
      <c r="G171" s="612" t="s">
        <v>168</v>
      </c>
      <c r="H171" s="202">
        <v>46156</v>
      </c>
      <c r="I171" s="202">
        <v>46184</v>
      </c>
      <c r="J171" s="608" t="s">
        <v>809</v>
      </c>
      <c r="K171" s="609" t="s">
        <v>810</v>
      </c>
      <c r="L171" s="202">
        <v>46157</v>
      </c>
    </row>
    <row r="172" spans="1:12" ht="62.4">
      <c r="A172" s="612">
        <v>161</v>
      </c>
      <c r="B172" s="616" t="s">
        <v>811</v>
      </c>
      <c r="C172" s="619">
        <v>770304402163</v>
      </c>
      <c r="D172" s="614" t="s">
        <v>812</v>
      </c>
      <c r="E172" s="612" t="s">
        <v>535</v>
      </c>
      <c r="F172" s="620">
        <v>46155</v>
      </c>
      <c r="G172" s="617" t="s">
        <v>813</v>
      </c>
      <c r="H172" s="621">
        <v>46156</v>
      </c>
      <c r="I172" s="621">
        <v>46184</v>
      </c>
      <c r="J172" s="617" t="s">
        <v>814</v>
      </c>
      <c r="K172" s="618" t="s">
        <v>815</v>
      </c>
      <c r="L172" s="621">
        <v>46157</v>
      </c>
    </row>
    <row r="173" spans="1:12" ht="93.6">
      <c r="A173" s="582">
        <v>162</v>
      </c>
      <c r="B173" s="463" t="s">
        <v>816</v>
      </c>
      <c r="C173" s="625">
        <v>770205403113</v>
      </c>
      <c r="D173" s="526" t="s">
        <v>817</v>
      </c>
      <c r="E173" s="526" t="s">
        <v>818</v>
      </c>
      <c r="F173" s="526" t="s">
        <v>819</v>
      </c>
      <c r="G173" s="526" t="s">
        <v>639</v>
      </c>
      <c r="H173" s="526" t="s">
        <v>820</v>
      </c>
      <c r="I173" s="526" t="s">
        <v>821</v>
      </c>
      <c r="J173" s="526" t="s">
        <v>94</v>
      </c>
      <c r="K173" s="526" t="s">
        <v>640</v>
      </c>
      <c r="L173" s="526" t="s">
        <v>820</v>
      </c>
    </row>
    <row r="174" spans="1:12" ht="93.6">
      <c r="A174" s="622">
        <v>163</v>
      </c>
      <c r="B174" s="463" t="s">
        <v>822</v>
      </c>
      <c r="C174" s="625">
        <v>860711402620</v>
      </c>
      <c r="D174" s="526" t="s">
        <v>823</v>
      </c>
      <c r="E174" s="526" t="s">
        <v>824</v>
      </c>
      <c r="F174" s="526" t="s">
        <v>825</v>
      </c>
      <c r="G174" s="526" t="s">
        <v>91</v>
      </c>
      <c r="H174" s="526" t="s">
        <v>820</v>
      </c>
      <c r="I174" s="526" t="s">
        <v>826</v>
      </c>
      <c r="J174" s="526" t="s">
        <v>94</v>
      </c>
      <c r="K174" s="526" t="s">
        <v>95</v>
      </c>
      <c r="L174" s="526" t="s">
        <v>820</v>
      </c>
    </row>
    <row r="175" spans="1:12" ht="93.6">
      <c r="A175" s="582">
        <v>164</v>
      </c>
      <c r="B175" s="463" t="s">
        <v>827</v>
      </c>
      <c r="C175" s="625">
        <v>820701402420</v>
      </c>
      <c r="D175" s="526" t="s">
        <v>828</v>
      </c>
      <c r="E175" s="526" t="s">
        <v>829</v>
      </c>
      <c r="F175" s="464">
        <v>46156</v>
      </c>
      <c r="G175" s="526" t="s">
        <v>662</v>
      </c>
      <c r="H175" s="464">
        <v>46157</v>
      </c>
      <c r="I175" s="464">
        <v>46185</v>
      </c>
      <c r="J175" s="526" t="s">
        <v>78</v>
      </c>
      <c r="K175" s="623" t="s">
        <v>663</v>
      </c>
      <c r="L175" s="464">
        <v>46157</v>
      </c>
    </row>
    <row r="176" spans="1:12" ht="93.6">
      <c r="A176" s="582">
        <v>165</v>
      </c>
      <c r="B176" s="463" t="s">
        <v>830</v>
      </c>
      <c r="C176" s="625">
        <v>780618400601</v>
      </c>
      <c r="D176" s="526" t="s">
        <v>831</v>
      </c>
      <c r="E176" s="526" t="s">
        <v>119</v>
      </c>
      <c r="F176" s="464">
        <v>46156</v>
      </c>
      <c r="G176" s="526" t="s">
        <v>270</v>
      </c>
      <c r="H176" s="464">
        <v>46160</v>
      </c>
      <c r="I176" s="464">
        <v>46188</v>
      </c>
      <c r="J176" s="526" t="s">
        <v>94</v>
      </c>
      <c r="K176" s="526" t="s">
        <v>273</v>
      </c>
      <c r="L176" s="464">
        <v>46160</v>
      </c>
    </row>
    <row r="177" spans="1:12" ht="93.6">
      <c r="A177" s="582">
        <v>166</v>
      </c>
      <c r="B177" s="463" t="s">
        <v>832</v>
      </c>
      <c r="C177" s="625">
        <v>590330402721</v>
      </c>
      <c r="D177" s="526" t="s">
        <v>833</v>
      </c>
      <c r="E177" s="526" t="s">
        <v>222</v>
      </c>
      <c r="F177" s="464">
        <v>46155</v>
      </c>
      <c r="G177" s="526" t="s">
        <v>648</v>
      </c>
      <c r="H177" s="464">
        <v>46160</v>
      </c>
      <c r="I177" s="464">
        <v>46188</v>
      </c>
      <c r="J177" s="526" t="s">
        <v>94</v>
      </c>
      <c r="K177" s="464" t="s">
        <v>649</v>
      </c>
      <c r="L177" s="464">
        <v>46160</v>
      </c>
    </row>
    <row r="178" spans="1:12" ht="62.4">
      <c r="A178" s="582">
        <v>167</v>
      </c>
      <c r="B178" s="582" t="s">
        <v>834</v>
      </c>
      <c r="C178" s="582">
        <v>901240401252</v>
      </c>
      <c r="D178" s="526" t="s">
        <v>835</v>
      </c>
      <c r="E178" s="526" t="s">
        <v>112</v>
      </c>
      <c r="F178" s="464">
        <v>46155</v>
      </c>
      <c r="G178" s="582" t="s">
        <v>75</v>
      </c>
      <c r="H178" s="464">
        <v>46161</v>
      </c>
      <c r="I178" s="464">
        <v>46188</v>
      </c>
      <c r="J178" s="582" t="s">
        <v>836</v>
      </c>
      <c r="K178" s="624" t="s">
        <v>837</v>
      </c>
      <c r="L178" s="464">
        <v>46161</v>
      </c>
    </row>
    <row r="179" spans="1:12" ht="78">
      <c r="A179" s="627">
        <v>168</v>
      </c>
      <c r="B179" s="626" t="s">
        <v>844</v>
      </c>
      <c r="C179" s="641">
        <v>831106301793</v>
      </c>
      <c r="D179" s="628" t="s">
        <v>845</v>
      </c>
      <c r="E179" s="629" t="s">
        <v>846</v>
      </c>
      <c r="F179" s="633">
        <v>46154</v>
      </c>
      <c r="G179" s="634" t="s">
        <v>609</v>
      </c>
      <c r="H179" s="633">
        <v>46162</v>
      </c>
      <c r="I179" s="633">
        <v>46190</v>
      </c>
      <c r="J179" s="635" t="s">
        <v>610</v>
      </c>
      <c r="K179" s="636" t="s">
        <v>611</v>
      </c>
      <c r="L179" s="633">
        <v>46162</v>
      </c>
    </row>
    <row r="180" spans="1:12" ht="93.6">
      <c r="A180" s="626">
        <v>169</v>
      </c>
      <c r="B180" s="463" t="s">
        <v>847</v>
      </c>
      <c r="C180" s="625">
        <v>720826402777</v>
      </c>
      <c r="D180" s="526" t="s">
        <v>848</v>
      </c>
      <c r="E180" s="526" t="s">
        <v>119</v>
      </c>
      <c r="F180" s="642">
        <v>46161</v>
      </c>
      <c r="G180" s="526" t="s">
        <v>468</v>
      </c>
      <c r="H180" s="464">
        <v>46163</v>
      </c>
      <c r="I180" s="464">
        <v>46191</v>
      </c>
      <c r="J180" s="526" t="s">
        <v>94</v>
      </c>
      <c r="K180" s="526" t="s">
        <v>469</v>
      </c>
      <c r="L180" s="464">
        <v>46163</v>
      </c>
    </row>
    <row r="181" spans="1:12" ht="93.6">
      <c r="A181" s="626">
        <v>170</v>
      </c>
      <c r="B181" s="463" t="s">
        <v>849</v>
      </c>
      <c r="C181" s="625">
        <v>900822402149</v>
      </c>
      <c r="D181" s="526" t="s">
        <v>850</v>
      </c>
      <c r="E181" s="526" t="s">
        <v>112</v>
      </c>
      <c r="F181" s="642">
        <v>46154</v>
      </c>
      <c r="G181" s="526" t="s">
        <v>658</v>
      </c>
      <c r="H181" s="464">
        <v>46163</v>
      </c>
      <c r="I181" s="464">
        <v>46191</v>
      </c>
      <c r="J181" s="526" t="s">
        <v>78</v>
      </c>
      <c r="K181" s="464" t="s">
        <v>659</v>
      </c>
      <c r="L181" s="464">
        <v>46163</v>
      </c>
    </row>
    <row r="182" spans="1:12" ht="109.2">
      <c r="A182" s="626">
        <v>171</v>
      </c>
      <c r="B182" s="639" t="s">
        <v>851</v>
      </c>
      <c r="C182" s="640">
        <v>870612401255</v>
      </c>
      <c r="D182" s="637" t="s">
        <v>852</v>
      </c>
      <c r="E182" s="637" t="s">
        <v>853</v>
      </c>
      <c r="F182" s="570">
        <v>46161</v>
      </c>
      <c r="G182" s="637" t="s">
        <v>507</v>
      </c>
      <c r="H182" s="570">
        <v>46163</v>
      </c>
      <c r="I182" s="570">
        <v>46164</v>
      </c>
      <c r="J182" s="637" t="s">
        <v>508</v>
      </c>
      <c r="K182" s="638" t="s">
        <v>509</v>
      </c>
      <c r="L182" s="570">
        <v>46164</v>
      </c>
    </row>
    <row r="183" spans="1:12" ht="93.6">
      <c r="A183" s="626">
        <v>172</v>
      </c>
      <c r="B183" s="626" t="s">
        <v>838</v>
      </c>
      <c r="C183" s="436" t="s">
        <v>839</v>
      </c>
      <c r="D183" s="628" t="s">
        <v>840</v>
      </c>
      <c r="E183" s="629" t="s">
        <v>841</v>
      </c>
      <c r="F183" s="630">
        <v>46163</v>
      </c>
      <c r="G183" s="631" t="s">
        <v>560</v>
      </c>
      <c r="H183" s="630">
        <v>46167</v>
      </c>
      <c r="I183" s="630">
        <v>46195</v>
      </c>
      <c r="J183" s="632" t="s">
        <v>842</v>
      </c>
      <c r="K183" s="628" t="s">
        <v>843</v>
      </c>
      <c r="L183" s="630">
        <v>46167</v>
      </c>
    </row>
    <row r="184" spans="1:12" ht="62.4">
      <c r="A184" s="626">
        <v>173</v>
      </c>
      <c r="B184" s="643" t="s">
        <v>854</v>
      </c>
      <c r="C184" s="644">
        <v>630507400360</v>
      </c>
      <c r="D184" s="604" t="s">
        <v>857</v>
      </c>
      <c r="E184" s="604" t="s">
        <v>855</v>
      </c>
      <c r="F184" s="645">
        <v>46162</v>
      </c>
      <c r="G184" s="604" t="s">
        <v>231</v>
      </c>
      <c r="H184" s="645">
        <v>46174</v>
      </c>
      <c r="I184" s="645">
        <v>46199</v>
      </c>
      <c r="J184" s="604" t="s">
        <v>858</v>
      </c>
      <c r="K184" s="604" t="s">
        <v>856</v>
      </c>
      <c r="L184" s="645">
        <v>46174</v>
      </c>
    </row>
    <row r="185" spans="1:12" ht="46.8">
      <c r="A185" s="626">
        <v>174</v>
      </c>
      <c r="B185" s="646" t="s">
        <v>859</v>
      </c>
      <c r="C185" s="647" t="s">
        <v>860</v>
      </c>
      <c r="D185" s="648" t="s">
        <v>861</v>
      </c>
      <c r="E185" s="648" t="s">
        <v>104</v>
      </c>
      <c r="F185" s="216">
        <v>46162</v>
      </c>
      <c r="G185" s="216" t="s">
        <v>623</v>
      </c>
      <c r="H185" s="93">
        <v>46174</v>
      </c>
      <c r="I185" s="93">
        <v>46202</v>
      </c>
      <c r="J185" s="92" t="s">
        <v>862</v>
      </c>
      <c r="K185" s="92" t="s">
        <v>625</v>
      </c>
      <c r="L185" s="93">
        <v>46174</v>
      </c>
    </row>
    <row r="186" spans="1:12" ht="62.4">
      <c r="A186" s="626">
        <v>175</v>
      </c>
      <c r="B186" s="649" t="s">
        <v>863</v>
      </c>
      <c r="C186" s="396" t="s">
        <v>864</v>
      </c>
      <c r="D186" s="540" t="s">
        <v>865</v>
      </c>
      <c r="E186" s="534" t="s">
        <v>262</v>
      </c>
      <c r="F186" s="535">
        <v>46167</v>
      </c>
      <c r="G186" s="634" t="s">
        <v>514</v>
      </c>
      <c r="H186" s="535">
        <v>46174</v>
      </c>
      <c r="I186" s="535">
        <v>46199</v>
      </c>
      <c r="J186" s="534" t="s">
        <v>515</v>
      </c>
      <c r="K186" s="626" t="s">
        <v>516</v>
      </c>
      <c r="L186" s="535">
        <v>46174</v>
      </c>
    </row>
    <row r="187" spans="1:12" ht="109.2">
      <c r="A187" s="626">
        <v>176</v>
      </c>
      <c r="B187" s="626" t="s">
        <v>866</v>
      </c>
      <c r="C187" s="650">
        <v>690426400123</v>
      </c>
      <c r="D187" s="626" t="s">
        <v>867</v>
      </c>
      <c r="E187" s="534" t="s">
        <v>138</v>
      </c>
      <c r="F187" s="538">
        <v>46169</v>
      </c>
      <c r="G187" s="634" t="s">
        <v>454</v>
      </c>
      <c r="H187" s="538">
        <v>46174</v>
      </c>
      <c r="I187" s="538">
        <v>46199</v>
      </c>
      <c r="J187" s="635" t="s">
        <v>455</v>
      </c>
      <c r="K187" s="636" t="s">
        <v>456</v>
      </c>
      <c r="L187" s="538">
        <v>46174</v>
      </c>
    </row>
    <row r="188" spans="1:12" ht="124.8">
      <c r="A188" s="626">
        <v>177</v>
      </c>
      <c r="B188" s="626" t="s">
        <v>868</v>
      </c>
      <c r="C188" s="651">
        <v>811216400032</v>
      </c>
      <c r="D188" s="626" t="s">
        <v>869</v>
      </c>
      <c r="E188" s="534" t="s">
        <v>73</v>
      </c>
      <c r="F188" s="538">
        <v>46167</v>
      </c>
      <c r="G188" s="634" t="s">
        <v>609</v>
      </c>
      <c r="H188" s="538">
        <v>46174</v>
      </c>
      <c r="I188" s="538">
        <v>46199</v>
      </c>
      <c r="J188" s="635" t="s">
        <v>610</v>
      </c>
      <c r="K188" s="636" t="s">
        <v>611</v>
      </c>
      <c r="L188" s="538">
        <v>46174</v>
      </c>
    </row>
    <row r="189" spans="1:12" ht="69">
      <c r="A189" s="626">
        <v>178</v>
      </c>
      <c r="B189" s="652" t="s">
        <v>109</v>
      </c>
      <c r="C189" s="653" t="s">
        <v>110</v>
      </c>
      <c r="D189" s="654" t="s">
        <v>870</v>
      </c>
      <c r="E189" s="373" t="s">
        <v>112</v>
      </c>
      <c r="F189" s="655">
        <v>46171</v>
      </c>
      <c r="G189" s="656" t="s">
        <v>53</v>
      </c>
      <c r="H189" s="655">
        <v>46176</v>
      </c>
      <c r="I189" s="655">
        <v>46203</v>
      </c>
      <c r="J189" s="656" t="s">
        <v>526</v>
      </c>
      <c r="K189" s="657" t="s">
        <v>55</v>
      </c>
      <c r="L189" s="655">
        <v>46176</v>
      </c>
    </row>
    <row r="190" spans="1:12" ht="78">
      <c r="A190" s="626">
        <v>179</v>
      </c>
      <c r="B190" s="658" t="s">
        <v>871</v>
      </c>
      <c r="C190" s="659">
        <v>800129403664</v>
      </c>
      <c r="D190" s="660" t="s">
        <v>872</v>
      </c>
      <c r="E190" s="656" t="s">
        <v>873</v>
      </c>
      <c r="F190" s="661" t="s">
        <v>874</v>
      </c>
      <c r="G190" s="656" t="s">
        <v>639</v>
      </c>
      <c r="H190" s="656" t="s">
        <v>875</v>
      </c>
      <c r="I190" s="656" t="s">
        <v>876</v>
      </c>
      <c r="J190" s="656" t="s">
        <v>94</v>
      </c>
      <c r="K190" s="662" t="s">
        <v>640</v>
      </c>
      <c r="L190" s="656" t="s">
        <v>875</v>
      </c>
    </row>
    <row r="191" spans="1:12" ht="69">
      <c r="A191" s="626">
        <v>180</v>
      </c>
      <c r="B191" s="658" t="s">
        <v>877</v>
      </c>
      <c r="C191" s="659">
        <v>691224400306</v>
      </c>
      <c r="D191" s="660"/>
      <c r="E191" s="656" t="s">
        <v>878</v>
      </c>
      <c r="F191" s="661" t="s">
        <v>879</v>
      </c>
      <c r="G191" s="656" t="s">
        <v>91</v>
      </c>
      <c r="H191" s="656" t="s">
        <v>875</v>
      </c>
      <c r="I191" s="656" t="s">
        <v>876</v>
      </c>
      <c r="J191" s="656" t="s">
        <v>94</v>
      </c>
      <c r="K191" s="662" t="s">
        <v>95</v>
      </c>
      <c r="L191" s="656" t="s">
        <v>875</v>
      </c>
    </row>
    <row r="192" spans="1:12" ht="78">
      <c r="A192" s="626">
        <v>181</v>
      </c>
      <c r="B192" s="658" t="s">
        <v>880</v>
      </c>
      <c r="C192" s="659">
        <v>680903302560</v>
      </c>
      <c r="D192" s="660" t="s">
        <v>881</v>
      </c>
      <c r="E192" s="656" t="s">
        <v>882</v>
      </c>
      <c r="F192" s="663">
        <v>46170</v>
      </c>
      <c r="G192" s="656" t="s">
        <v>295</v>
      </c>
      <c r="H192" s="655">
        <v>46174</v>
      </c>
      <c r="I192" s="655">
        <v>46199</v>
      </c>
      <c r="J192" s="656" t="s">
        <v>94</v>
      </c>
      <c r="K192" s="656" t="s">
        <v>296</v>
      </c>
      <c r="L192" s="656" t="s">
        <v>883</v>
      </c>
    </row>
    <row r="193" spans="1:12" ht="55.2">
      <c r="A193" s="626">
        <v>182</v>
      </c>
      <c r="B193" s="664" t="s">
        <v>884</v>
      </c>
      <c r="C193" s="665">
        <v>601204301144</v>
      </c>
      <c r="D193" s="666" t="s">
        <v>885</v>
      </c>
      <c r="E193" s="666" t="s">
        <v>262</v>
      </c>
      <c r="F193" s="667" t="s">
        <v>886</v>
      </c>
      <c r="G193" s="666" t="s">
        <v>319</v>
      </c>
      <c r="H193" s="667">
        <v>46174</v>
      </c>
      <c r="I193" s="667">
        <v>46199</v>
      </c>
      <c r="J193" s="666" t="s">
        <v>169</v>
      </c>
      <c r="K193" s="666" t="s">
        <v>320</v>
      </c>
      <c r="L193" s="667">
        <v>46174</v>
      </c>
    </row>
    <row r="194" spans="1:12" ht="96.6">
      <c r="A194" s="626">
        <v>183</v>
      </c>
      <c r="B194" s="668" t="s">
        <v>887</v>
      </c>
      <c r="C194" s="669">
        <v>950416401142</v>
      </c>
      <c r="D194" s="668" t="s">
        <v>888</v>
      </c>
      <c r="E194" s="670" t="s">
        <v>889</v>
      </c>
      <c r="F194" s="671">
        <v>46170</v>
      </c>
      <c r="G194" s="672" t="s">
        <v>17</v>
      </c>
      <c r="H194" s="671">
        <v>46175</v>
      </c>
      <c r="I194" s="671">
        <v>46207</v>
      </c>
      <c r="J194" s="670" t="s">
        <v>18</v>
      </c>
      <c r="K194" s="672" t="s">
        <v>19</v>
      </c>
      <c r="L194" s="673">
        <v>46175</v>
      </c>
    </row>
    <row r="195" spans="1:12" ht="78">
      <c r="A195" s="626">
        <v>184</v>
      </c>
      <c r="B195" s="674" t="s">
        <v>890</v>
      </c>
      <c r="C195" s="525" t="s">
        <v>891</v>
      </c>
      <c r="D195" s="451" t="s">
        <v>892</v>
      </c>
      <c r="E195" s="674" t="s">
        <v>104</v>
      </c>
      <c r="F195" s="527">
        <v>46161</v>
      </c>
      <c r="G195" s="373" t="s">
        <v>250</v>
      </c>
      <c r="H195" s="527">
        <v>46168</v>
      </c>
      <c r="I195" s="675">
        <v>46196</v>
      </c>
      <c r="J195" s="373" t="s">
        <v>251</v>
      </c>
      <c r="K195" s="676" t="s">
        <v>252</v>
      </c>
      <c r="L195" s="527">
        <v>46168</v>
      </c>
    </row>
    <row r="196" spans="1:12" ht="140.4">
      <c r="A196" s="626">
        <v>185</v>
      </c>
      <c r="B196" s="677" t="s">
        <v>893</v>
      </c>
      <c r="C196" s="678" t="s">
        <v>894</v>
      </c>
      <c r="D196" s="660" t="s">
        <v>895</v>
      </c>
      <c r="E196" s="660" t="s">
        <v>896</v>
      </c>
      <c r="F196" s="679">
        <v>46168</v>
      </c>
      <c r="G196" s="660" t="s">
        <v>113</v>
      </c>
      <c r="H196" s="680">
        <v>46174</v>
      </c>
      <c r="I196" s="680">
        <v>46199</v>
      </c>
      <c r="J196" s="681" t="s">
        <v>327</v>
      </c>
      <c r="K196" s="660" t="s">
        <v>115</v>
      </c>
      <c r="L196" s="680">
        <v>46174</v>
      </c>
    </row>
    <row r="197" spans="1:12" ht="78">
      <c r="A197" s="626">
        <v>186</v>
      </c>
      <c r="B197" s="614" t="s">
        <v>897</v>
      </c>
      <c r="C197" s="682" t="s">
        <v>898</v>
      </c>
      <c r="D197" s="626" t="s">
        <v>899</v>
      </c>
      <c r="E197" s="614" t="s">
        <v>900</v>
      </c>
      <c r="F197" s="683">
        <v>46167</v>
      </c>
      <c r="G197" s="684" t="s">
        <v>301</v>
      </c>
      <c r="H197" s="683">
        <v>46174</v>
      </c>
      <c r="I197" s="683">
        <v>46188</v>
      </c>
      <c r="J197" s="626" t="s">
        <v>901</v>
      </c>
      <c r="K197" s="626" t="s">
        <v>303</v>
      </c>
      <c r="L197" s="683">
        <v>46174</v>
      </c>
    </row>
    <row r="198" spans="1:12" ht="78">
      <c r="A198" s="626">
        <v>187</v>
      </c>
      <c r="B198" s="685" t="s">
        <v>902</v>
      </c>
      <c r="C198" s="615">
        <v>920715402221</v>
      </c>
      <c r="D198" s="398" t="s">
        <v>903</v>
      </c>
      <c r="E198" s="398" t="s">
        <v>724</v>
      </c>
      <c r="F198" s="538" t="s">
        <v>904</v>
      </c>
      <c r="G198" s="686" t="s">
        <v>283</v>
      </c>
      <c r="H198" s="209">
        <v>46174</v>
      </c>
      <c r="I198" s="209">
        <v>46199</v>
      </c>
      <c r="J198" s="92" t="s">
        <v>284</v>
      </c>
      <c r="K198" s="92" t="s">
        <v>285</v>
      </c>
      <c r="L198" s="209">
        <v>46174</v>
      </c>
    </row>
    <row r="199" spans="1:12" ht="55.2">
      <c r="A199" s="626">
        <v>188</v>
      </c>
      <c r="B199" s="687" t="s">
        <v>884</v>
      </c>
      <c r="C199" s="688">
        <v>601204301144</v>
      </c>
      <c r="D199" s="689" t="s">
        <v>885</v>
      </c>
      <c r="E199" s="690" t="s">
        <v>905</v>
      </c>
      <c r="F199" s="691" t="s">
        <v>886</v>
      </c>
      <c r="G199" s="689" t="s">
        <v>319</v>
      </c>
      <c r="H199" s="691">
        <v>46174</v>
      </c>
      <c r="I199" s="691">
        <v>46199</v>
      </c>
      <c r="J199" s="689" t="s">
        <v>906</v>
      </c>
      <c r="K199" s="689" t="s">
        <v>320</v>
      </c>
      <c r="L199" s="691">
        <v>46174</v>
      </c>
    </row>
    <row r="200" spans="1:12" ht="69">
      <c r="A200" s="626">
        <v>189</v>
      </c>
      <c r="B200" s="658" t="s">
        <v>907</v>
      </c>
      <c r="C200" s="659">
        <v>770427402102</v>
      </c>
      <c r="D200" s="660" t="s">
        <v>908</v>
      </c>
      <c r="E200" s="656" t="s">
        <v>307</v>
      </c>
      <c r="F200" s="692">
        <v>46174</v>
      </c>
      <c r="G200" s="656" t="s">
        <v>270</v>
      </c>
      <c r="H200" s="655">
        <v>46177</v>
      </c>
      <c r="I200" s="655">
        <v>46204</v>
      </c>
      <c r="J200" s="656" t="s">
        <v>94</v>
      </c>
      <c r="K200" s="662" t="s">
        <v>273</v>
      </c>
      <c r="L200" s="656" t="s">
        <v>909</v>
      </c>
    </row>
    <row r="201" spans="1:12" ht="125.4" thickBot="1">
      <c r="A201" s="626">
        <v>190</v>
      </c>
      <c r="B201" s="674" t="s">
        <v>910</v>
      </c>
      <c r="C201" s="525" t="s">
        <v>911</v>
      </c>
      <c r="D201" s="451" t="s">
        <v>912</v>
      </c>
      <c r="E201" s="373" t="s">
        <v>138</v>
      </c>
      <c r="F201" s="527">
        <v>46177</v>
      </c>
      <c r="G201" s="373" t="s">
        <v>162</v>
      </c>
      <c r="H201" s="527">
        <v>46184</v>
      </c>
      <c r="I201" s="527">
        <v>46212</v>
      </c>
      <c r="J201" s="693" t="s">
        <v>163</v>
      </c>
      <c r="K201" s="676" t="s">
        <v>164</v>
      </c>
      <c r="L201" s="527">
        <v>46184</v>
      </c>
    </row>
    <row r="202" spans="1:12" ht="108" customHeight="1">
      <c r="A202" s="626">
        <v>191</v>
      </c>
      <c r="B202" s="956" t="s">
        <v>913</v>
      </c>
      <c r="C202" s="958" t="s">
        <v>914</v>
      </c>
      <c r="D202" s="960" t="s">
        <v>915</v>
      </c>
      <c r="E202" s="962" t="s">
        <v>916</v>
      </c>
      <c r="F202" s="933" t="s">
        <v>917</v>
      </c>
      <c r="G202" s="933" t="s">
        <v>918</v>
      </c>
      <c r="H202" s="964" t="s">
        <v>919</v>
      </c>
      <c r="I202" s="964" t="s">
        <v>920</v>
      </c>
      <c r="J202" s="933" t="s">
        <v>25</v>
      </c>
      <c r="K202" s="694" t="s">
        <v>921</v>
      </c>
      <c r="L202" s="966" t="s">
        <v>919</v>
      </c>
    </row>
    <row r="203" spans="1:12" ht="16.2" thickBot="1">
      <c r="A203" s="626"/>
      <c r="B203" s="957"/>
      <c r="C203" s="959"/>
      <c r="D203" s="961"/>
      <c r="E203" s="963"/>
      <c r="F203" s="932"/>
      <c r="G203" s="932"/>
      <c r="H203" s="965"/>
      <c r="I203" s="965"/>
      <c r="J203" s="932"/>
      <c r="K203" s="695">
        <v>87088880372</v>
      </c>
      <c r="L203" s="967"/>
    </row>
    <row r="204" spans="1:12" ht="55.2">
      <c r="A204" s="626">
        <v>192</v>
      </c>
      <c r="B204" s="696" t="s">
        <v>922</v>
      </c>
      <c r="C204" s="696">
        <v>6208104990078</v>
      </c>
      <c r="D204" s="697" t="s">
        <v>923</v>
      </c>
      <c r="E204" s="697" t="s">
        <v>73</v>
      </c>
      <c r="F204" s="698">
        <v>46177</v>
      </c>
      <c r="G204" s="373" t="s">
        <v>128</v>
      </c>
      <c r="H204" s="698">
        <v>46184</v>
      </c>
      <c r="I204" s="698">
        <v>46212</v>
      </c>
      <c r="J204" s="373" t="s">
        <v>31</v>
      </c>
      <c r="K204" s="373" t="s">
        <v>924</v>
      </c>
      <c r="L204" s="698">
        <v>46184</v>
      </c>
    </row>
    <row r="205" spans="1:12" ht="69">
      <c r="A205" s="626">
        <v>193</v>
      </c>
      <c r="B205" s="696" t="s">
        <v>925</v>
      </c>
      <c r="C205" s="696">
        <v>760718401372</v>
      </c>
      <c r="D205" s="373" t="s">
        <v>926</v>
      </c>
      <c r="E205" s="373" t="s">
        <v>927</v>
      </c>
      <c r="F205" s="698">
        <v>46174</v>
      </c>
      <c r="G205" s="373" t="s">
        <v>30</v>
      </c>
      <c r="H205" s="698">
        <v>46183</v>
      </c>
      <c r="I205" s="698">
        <v>46211</v>
      </c>
      <c r="J205" s="373" t="s">
        <v>31</v>
      </c>
      <c r="K205" s="373" t="s">
        <v>32</v>
      </c>
      <c r="L205" s="698">
        <v>46183</v>
      </c>
    </row>
    <row r="206" spans="1:12" ht="82.8">
      <c r="A206" s="626">
        <v>194</v>
      </c>
      <c r="B206" s="674" t="s">
        <v>928</v>
      </c>
      <c r="C206" s="674">
        <v>571009401529</v>
      </c>
      <c r="D206" s="674" t="s">
        <v>929</v>
      </c>
      <c r="E206" s="693" t="s">
        <v>318</v>
      </c>
      <c r="F206" s="699">
        <v>46181</v>
      </c>
      <c r="G206" s="693" t="s">
        <v>759</v>
      </c>
      <c r="H206" s="700">
        <v>46188</v>
      </c>
      <c r="I206" s="700">
        <v>46216</v>
      </c>
      <c r="J206" s="693" t="s">
        <v>194</v>
      </c>
      <c r="K206" s="693" t="s">
        <v>760</v>
      </c>
      <c r="L206" s="700">
        <v>46188</v>
      </c>
    </row>
    <row r="207" spans="1:12" ht="96.6">
      <c r="A207" s="626">
        <v>195</v>
      </c>
      <c r="B207" s="674" t="s">
        <v>635</v>
      </c>
      <c r="C207" s="674">
        <v>790331400544</v>
      </c>
      <c r="D207" s="674" t="s">
        <v>930</v>
      </c>
      <c r="E207" s="693" t="s">
        <v>931</v>
      </c>
      <c r="F207" s="699" t="s">
        <v>932</v>
      </c>
      <c r="G207" s="693" t="s">
        <v>212</v>
      </c>
      <c r="H207" s="700">
        <v>46189</v>
      </c>
      <c r="I207" s="700">
        <v>46217</v>
      </c>
      <c r="J207" s="693" t="s">
        <v>384</v>
      </c>
      <c r="K207" s="693" t="s">
        <v>214</v>
      </c>
      <c r="L207" s="700">
        <v>46189</v>
      </c>
    </row>
    <row r="208" spans="1:12" ht="126">
      <c r="A208" s="626">
        <v>196</v>
      </c>
      <c r="B208" s="701" t="s">
        <v>933</v>
      </c>
      <c r="C208" s="702" t="s">
        <v>934</v>
      </c>
      <c r="D208" s="703" t="s">
        <v>935</v>
      </c>
      <c r="E208" s="704" t="s">
        <v>256</v>
      </c>
      <c r="F208" s="705">
        <v>46170</v>
      </c>
      <c r="G208" s="706" t="s">
        <v>46</v>
      </c>
      <c r="H208" s="535">
        <v>46178</v>
      </c>
      <c r="I208" s="535">
        <v>46206</v>
      </c>
      <c r="J208" s="707" t="s">
        <v>315</v>
      </c>
      <c r="K208" s="626" t="s">
        <v>316</v>
      </c>
      <c r="L208" s="535">
        <v>46178</v>
      </c>
    </row>
    <row r="209" spans="1:12" ht="78">
      <c r="A209" s="626">
        <v>197</v>
      </c>
      <c r="B209" s="709" t="s">
        <v>938</v>
      </c>
      <c r="C209" s="396" t="s">
        <v>936</v>
      </c>
      <c r="D209" s="708" t="s">
        <v>937</v>
      </c>
      <c r="E209" s="704" t="s">
        <v>112</v>
      </c>
      <c r="F209" s="705">
        <v>46171</v>
      </c>
      <c r="G209" s="634" t="s">
        <v>343</v>
      </c>
      <c r="H209" s="535">
        <v>46178</v>
      </c>
      <c r="I209" s="535">
        <v>46206</v>
      </c>
      <c r="J209" s="133" t="s">
        <v>344</v>
      </c>
      <c r="K209" s="626" t="s">
        <v>345</v>
      </c>
      <c r="L209" s="535">
        <v>46178</v>
      </c>
    </row>
    <row r="210" spans="1:12" ht="93.6">
      <c r="A210" s="626">
        <v>198</v>
      </c>
      <c r="B210" s="710" t="s">
        <v>939</v>
      </c>
      <c r="C210" s="711" t="s">
        <v>940</v>
      </c>
      <c r="D210" s="712" t="s">
        <v>941</v>
      </c>
      <c r="E210" s="712" t="s">
        <v>104</v>
      </c>
      <c r="F210" s="713" t="s">
        <v>942</v>
      </c>
      <c r="G210" s="714" t="s">
        <v>174</v>
      </c>
      <c r="H210" s="572">
        <v>46184</v>
      </c>
      <c r="I210" s="572">
        <v>46212</v>
      </c>
      <c r="J210" s="714" t="s">
        <v>175</v>
      </c>
      <c r="K210" s="715" t="s">
        <v>176</v>
      </c>
      <c r="L210" s="572">
        <v>46184</v>
      </c>
    </row>
    <row r="211" spans="1:12" ht="109.2">
      <c r="A211" s="626">
        <v>199</v>
      </c>
      <c r="B211" s="212" t="s">
        <v>943</v>
      </c>
      <c r="C211" s="91" t="s">
        <v>944</v>
      </c>
      <c r="D211" s="92" t="s">
        <v>945</v>
      </c>
      <c r="E211" s="92" t="s">
        <v>326</v>
      </c>
      <c r="F211" s="93" t="s">
        <v>946</v>
      </c>
      <c r="G211" s="93" t="s">
        <v>405</v>
      </c>
      <c r="H211" s="93">
        <v>46185</v>
      </c>
      <c r="I211" s="93">
        <v>46213</v>
      </c>
      <c r="J211" s="92" t="s">
        <v>406</v>
      </c>
      <c r="K211" s="92" t="s">
        <v>407</v>
      </c>
      <c r="L211" s="93" t="s">
        <v>947</v>
      </c>
    </row>
    <row r="212" spans="1:12" ht="78">
      <c r="A212" s="626">
        <v>200</v>
      </c>
      <c r="B212" s="701" t="s">
        <v>948</v>
      </c>
      <c r="C212" s="716" t="s">
        <v>949</v>
      </c>
      <c r="D212" s="717" t="s">
        <v>950</v>
      </c>
      <c r="E212" s="704" t="s">
        <v>73</v>
      </c>
      <c r="F212" s="718">
        <v>46177</v>
      </c>
      <c r="G212" s="719" t="s">
        <v>186</v>
      </c>
      <c r="H212" s="136">
        <v>46183</v>
      </c>
      <c r="I212" s="136">
        <v>45846</v>
      </c>
      <c r="J212" s="133" t="s">
        <v>187</v>
      </c>
      <c r="K212" s="582" t="s">
        <v>188</v>
      </c>
      <c r="L212" s="136">
        <v>46183</v>
      </c>
    </row>
    <row r="213" spans="1:12" ht="60">
      <c r="A213" s="626">
        <v>201</v>
      </c>
      <c r="B213" s="720" t="s">
        <v>951</v>
      </c>
      <c r="C213" s="721">
        <v>800627400706</v>
      </c>
      <c r="D213" s="722" t="s">
        <v>952</v>
      </c>
      <c r="E213" s="723" t="s">
        <v>138</v>
      </c>
      <c r="F213" s="724" t="s">
        <v>953</v>
      </c>
      <c r="G213" s="723" t="s">
        <v>224</v>
      </c>
      <c r="H213" s="724">
        <v>46189</v>
      </c>
      <c r="I213" s="724">
        <v>46217</v>
      </c>
      <c r="J213" s="723" t="s">
        <v>225</v>
      </c>
      <c r="K213" s="722" t="s">
        <v>226</v>
      </c>
      <c r="L213" s="724">
        <v>46189</v>
      </c>
    </row>
    <row r="214" spans="1:12" ht="60">
      <c r="A214" s="626">
        <v>202</v>
      </c>
      <c r="B214" s="720" t="s">
        <v>954</v>
      </c>
      <c r="C214" s="721">
        <v>951008401602</v>
      </c>
      <c r="D214" s="722" t="s">
        <v>955</v>
      </c>
      <c r="E214" s="723" t="s">
        <v>724</v>
      </c>
      <c r="F214" s="724">
        <v>46178</v>
      </c>
      <c r="G214" s="723" t="s">
        <v>106</v>
      </c>
      <c r="H214" s="724">
        <v>46183</v>
      </c>
      <c r="I214" s="724">
        <v>46211</v>
      </c>
      <c r="J214" s="723" t="s">
        <v>107</v>
      </c>
      <c r="K214" s="722" t="s">
        <v>108</v>
      </c>
      <c r="L214" s="724">
        <v>46183</v>
      </c>
    </row>
    <row r="215" spans="1:12" ht="62.4">
      <c r="A215" s="626">
        <v>203</v>
      </c>
      <c r="B215" s="469" t="s">
        <v>956</v>
      </c>
      <c r="C215" s="122">
        <v>890430400107</v>
      </c>
      <c r="D215" s="469" t="s">
        <v>957</v>
      </c>
      <c r="E215" s="469" t="s">
        <v>958</v>
      </c>
      <c r="F215" s="123">
        <v>46183</v>
      </c>
      <c r="G215" s="469" t="s">
        <v>180</v>
      </c>
      <c r="H215" s="123">
        <v>46184</v>
      </c>
      <c r="I215" s="123">
        <v>46212</v>
      </c>
      <c r="J215" s="469" t="s">
        <v>181</v>
      </c>
      <c r="K215" s="469" t="s">
        <v>182</v>
      </c>
      <c r="L215" s="123">
        <v>46184</v>
      </c>
    </row>
    <row r="216" spans="1:12" ht="62.4">
      <c r="A216" s="626">
        <v>204</v>
      </c>
      <c r="B216" s="582" t="s">
        <v>959</v>
      </c>
      <c r="C216" s="725">
        <v>790524301416</v>
      </c>
      <c r="D216" s="582" t="s">
        <v>960</v>
      </c>
      <c r="E216" s="133" t="s">
        <v>961</v>
      </c>
      <c r="F216" s="535" t="str">
        <f>F207</f>
        <v>10 июнь 2026 г</v>
      </c>
      <c r="G216" s="634" t="s">
        <v>560</v>
      </c>
      <c r="H216" s="535">
        <f>H207</f>
        <v>46189</v>
      </c>
      <c r="I216" s="535">
        <f>I207</f>
        <v>46217</v>
      </c>
      <c r="J216" s="726" t="s">
        <v>842</v>
      </c>
      <c r="K216" s="626" t="s">
        <v>843</v>
      </c>
      <c r="L216" s="535">
        <f>L207</f>
        <v>46189</v>
      </c>
    </row>
    <row r="217" spans="1:12" ht="82.8">
      <c r="A217" s="626">
        <v>205</v>
      </c>
      <c r="B217" s="674" t="s">
        <v>962</v>
      </c>
      <c r="C217" s="674">
        <v>830425401018</v>
      </c>
      <c r="D217" s="674" t="s">
        <v>963</v>
      </c>
      <c r="E217" s="693" t="s">
        <v>739</v>
      </c>
      <c r="F217" s="727">
        <v>46181</v>
      </c>
      <c r="G217" s="693" t="s">
        <v>67</v>
      </c>
      <c r="H217" s="700">
        <v>46185</v>
      </c>
      <c r="I217" s="700">
        <v>46213</v>
      </c>
      <c r="J217" s="693" t="s">
        <v>68</v>
      </c>
      <c r="K217" s="693" t="s">
        <v>69</v>
      </c>
      <c r="L217" s="700">
        <v>46185</v>
      </c>
    </row>
    <row r="218" spans="1:12" ht="62.4">
      <c r="A218" s="626">
        <v>206</v>
      </c>
      <c r="B218" s="728" t="s">
        <v>964</v>
      </c>
      <c r="C218" s="389">
        <v>700224301627</v>
      </c>
      <c r="D218" s="386" t="s">
        <v>965</v>
      </c>
      <c r="E218" s="386" t="s">
        <v>966</v>
      </c>
      <c r="F218" s="387">
        <v>46170</v>
      </c>
      <c r="G218" s="386" t="s">
        <v>507</v>
      </c>
      <c r="H218" s="570">
        <v>46184</v>
      </c>
      <c r="I218" s="570">
        <v>46212</v>
      </c>
      <c r="J218" s="386" t="s">
        <v>508</v>
      </c>
      <c r="K218" s="388" t="s">
        <v>509</v>
      </c>
      <c r="L218" s="570">
        <v>46184</v>
      </c>
    </row>
    <row r="219" spans="1:12" ht="62.4">
      <c r="A219" s="626">
        <v>207</v>
      </c>
      <c r="B219" s="626" t="s">
        <v>967</v>
      </c>
      <c r="C219" s="729" t="s">
        <v>968</v>
      </c>
      <c r="D219" s="730" t="s">
        <v>969</v>
      </c>
      <c r="E219" s="731" t="s">
        <v>73</v>
      </c>
      <c r="F219" s="732">
        <v>46184</v>
      </c>
      <c r="G219" s="733" t="s">
        <v>205</v>
      </c>
      <c r="H219" s="734">
        <v>46190</v>
      </c>
      <c r="I219" s="734">
        <v>46218</v>
      </c>
      <c r="J219" s="735" t="s">
        <v>206</v>
      </c>
      <c r="K219" s="729" t="s">
        <v>207</v>
      </c>
      <c r="L219" s="734">
        <v>46190</v>
      </c>
    </row>
    <row r="220" spans="1:12" ht="62.4">
      <c r="A220" s="626">
        <v>208</v>
      </c>
      <c r="B220" s="736" t="s">
        <v>970</v>
      </c>
      <c r="C220" s="736">
        <v>990328400976</v>
      </c>
      <c r="D220" s="737" t="s">
        <v>971</v>
      </c>
      <c r="E220" s="738" t="s">
        <v>427</v>
      </c>
      <c r="F220" s="738">
        <v>46175</v>
      </c>
      <c r="G220" s="739" t="s">
        <v>133</v>
      </c>
      <c r="H220" s="738">
        <v>46183</v>
      </c>
      <c r="I220" s="738">
        <v>46211</v>
      </c>
      <c r="J220" s="740" t="s">
        <v>354</v>
      </c>
      <c r="K220" s="739" t="s">
        <v>135</v>
      </c>
      <c r="L220" s="738">
        <v>46183</v>
      </c>
    </row>
    <row r="221" spans="1:12" ht="62.4">
      <c r="A221" s="626">
        <v>209</v>
      </c>
      <c r="B221" s="319" t="s">
        <v>972</v>
      </c>
      <c r="C221" s="741">
        <v>980802300746</v>
      </c>
      <c r="D221" s="319" t="s">
        <v>973</v>
      </c>
      <c r="E221" s="626" t="s">
        <v>974</v>
      </c>
      <c r="F221" s="498" t="s">
        <v>975</v>
      </c>
      <c r="G221" s="626" t="s">
        <v>370</v>
      </c>
      <c r="H221" s="742">
        <v>46189</v>
      </c>
      <c r="I221" s="742">
        <v>46217</v>
      </c>
      <c r="J221" s="319" t="s">
        <v>149</v>
      </c>
      <c r="K221" s="626" t="s">
        <v>574</v>
      </c>
      <c r="L221" s="742">
        <v>46189</v>
      </c>
    </row>
    <row r="222" spans="1:12" ht="78">
      <c r="A222" s="626">
        <v>210</v>
      </c>
      <c r="B222" s="668" t="s">
        <v>976</v>
      </c>
      <c r="C222" s="741">
        <v>730808400695</v>
      </c>
      <c r="D222" s="319" t="s">
        <v>977</v>
      </c>
      <c r="E222" s="626" t="s">
        <v>978</v>
      </c>
      <c r="F222" s="498" t="s">
        <v>917</v>
      </c>
      <c r="G222" s="626" t="s">
        <v>148</v>
      </c>
      <c r="H222" s="742">
        <v>46184</v>
      </c>
      <c r="I222" s="742">
        <v>46212</v>
      </c>
      <c r="J222" s="319" t="s">
        <v>149</v>
      </c>
      <c r="K222" s="626" t="s">
        <v>150</v>
      </c>
      <c r="L222" s="742">
        <v>46184</v>
      </c>
    </row>
    <row r="223" spans="1:12" ht="55.2">
      <c r="A223" s="626">
        <v>211</v>
      </c>
      <c r="B223" s="674" t="s">
        <v>979</v>
      </c>
      <c r="C223" s="674">
        <v>800811402019</v>
      </c>
      <c r="D223" s="674" t="s">
        <v>980</v>
      </c>
      <c r="E223" s="693" t="s">
        <v>530</v>
      </c>
      <c r="F223" s="727">
        <v>46178</v>
      </c>
      <c r="G223" s="693" t="s">
        <v>60</v>
      </c>
      <c r="H223" s="700">
        <v>46185</v>
      </c>
      <c r="I223" s="700">
        <v>46213</v>
      </c>
      <c r="J223" s="693" t="s">
        <v>981</v>
      </c>
      <c r="K223" s="693" t="s">
        <v>62</v>
      </c>
      <c r="L223" s="700">
        <v>46185</v>
      </c>
    </row>
    <row r="224" spans="1:12" ht="109.2">
      <c r="A224" s="626">
        <v>212</v>
      </c>
      <c r="B224" s="674" t="s">
        <v>982</v>
      </c>
      <c r="C224" s="525" t="s">
        <v>983</v>
      </c>
      <c r="D224" s="526" t="s">
        <v>984</v>
      </c>
      <c r="E224" s="373" t="s">
        <v>767</v>
      </c>
      <c r="F224" s="527">
        <v>46177</v>
      </c>
      <c r="G224" s="373" t="s">
        <v>579</v>
      </c>
      <c r="H224" s="675">
        <v>46185</v>
      </c>
      <c r="I224" s="675">
        <v>46213</v>
      </c>
      <c r="J224" s="373" t="s">
        <v>580</v>
      </c>
      <c r="K224" s="676" t="s">
        <v>581</v>
      </c>
      <c r="L224" s="675">
        <v>46185</v>
      </c>
    </row>
    <row r="225" spans="1:12" ht="93.6">
      <c r="A225" s="626">
        <v>213</v>
      </c>
      <c r="B225" s="743" t="s">
        <v>985</v>
      </c>
      <c r="C225" s="729" t="s">
        <v>986</v>
      </c>
      <c r="D225" s="730" t="s">
        <v>987</v>
      </c>
      <c r="E225" s="744" t="s">
        <v>73</v>
      </c>
      <c r="F225" s="732">
        <f>[1]каз!F224</f>
        <v>0</v>
      </c>
      <c r="G225" s="745" t="s">
        <v>419</v>
      </c>
      <c r="H225" s="745" t="s">
        <v>988</v>
      </c>
      <c r="I225" s="745" t="s">
        <v>989</v>
      </c>
      <c r="J225" s="745" t="s">
        <v>422</v>
      </c>
      <c r="K225" s="746" t="s">
        <v>423</v>
      </c>
      <c r="L225" s="745" t="s">
        <v>988</v>
      </c>
    </row>
    <row r="226" spans="1:12" ht="93.6">
      <c r="A226" s="626">
        <v>214</v>
      </c>
      <c r="B226" s="696" t="s">
        <v>990</v>
      </c>
      <c r="C226" s="37">
        <v>951104301448</v>
      </c>
      <c r="D226" s="526" t="s">
        <v>991</v>
      </c>
      <c r="E226" s="373" t="s">
        <v>724</v>
      </c>
      <c r="F226" s="747">
        <v>46174</v>
      </c>
      <c r="G226" s="373" t="s">
        <v>37</v>
      </c>
      <c r="H226" s="698">
        <v>46177</v>
      </c>
      <c r="I226" s="698">
        <v>46204</v>
      </c>
      <c r="J226" s="373" t="s">
        <v>40</v>
      </c>
      <c r="K226" s="373" t="s">
        <v>41</v>
      </c>
      <c r="L226" s="698">
        <v>46177</v>
      </c>
    </row>
    <row r="227" spans="1:12" ht="78">
      <c r="A227" s="626">
        <v>215</v>
      </c>
      <c r="B227" s="696" t="s">
        <v>992</v>
      </c>
      <c r="C227" s="37">
        <v>900612302537</v>
      </c>
      <c r="D227" s="526" t="s">
        <v>993</v>
      </c>
      <c r="E227" s="373" t="s">
        <v>994</v>
      </c>
      <c r="F227" s="747">
        <v>46171</v>
      </c>
      <c r="G227" s="373" t="s">
        <v>331</v>
      </c>
      <c r="H227" s="698">
        <v>46178</v>
      </c>
      <c r="I227" s="698">
        <v>46205</v>
      </c>
      <c r="J227" s="373" t="s">
        <v>94</v>
      </c>
      <c r="K227" s="748" t="s">
        <v>334</v>
      </c>
      <c r="L227" s="698">
        <v>46178</v>
      </c>
    </row>
    <row r="228" spans="1:12" ht="124.8">
      <c r="A228" s="626">
        <v>216</v>
      </c>
      <c r="B228" s="696" t="s">
        <v>995</v>
      </c>
      <c r="C228" s="37">
        <v>990826300570</v>
      </c>
      <c r="D228" s="526" t="s">
        <v>996</v>
      </c>
      <c r="E228" s="373" t="s">
        <v>997</v>
      </c>
      <c r="F228" s="749">
        <v>46177</v>
      </c>
      <c r="G228" s="373" t="s">
        <v>658</v>
      </c>
      <c r="H228" s="698">
        <v>46181</v>
      </c>
      <c r="I228" s="698">
        <v>46206</v>
      </c>
      <c r="J228" s="373" t="s">
        <v>94</v>
      </c>
      <c r="K228" s="698" t="s">
        <v>659</v>
      </c>
      <c r="L228" s="373" t="s">
        <v>998</v>
      </c>
    </row>
    <row r="229" spans="1:12" ht="78">
      <c r="A229" s="626">
        <v>217</v>
      </c>
      <c r="B229" s="696" t="s">
        <v>999</v>
      </c>
      <c r="C229" s="37">
        <v>890421402203</v>
      </c>
      <c r="D229" s="526" t="s">
        <v>1000</v>
      </c>
      <c r="E229" s="373" t="s">
        <v>1001</v>
      </c>
      <c r="F229" s="749">
        <v>46175</v>
      </c>
      <c r="G229" s="373" t="s">
        <v>662</v>
      </c>
      <c r="H229" s="698">
        <v>46178</v>
      </c>
      <c r="I229" s="698">
        <v>46205</v>
      </c>
      <c r="J229" s="373" t="s">
        <v>94</v>
      </c>
      <c r="K229" s="750" t="s">
        <v>663</v>
      </c>
      <c r="L229" s="373" t="s">
        <v>946</v>
      </c>
    </row>
    <row r="230" spans="1:12" ht="78">
      <c r="A230" s="626">
        <v>218</v>
      </c>
      <c r="B230" s="696" t="s">
        <v>1002</v>
      </c>
      <c r="C230" s="37">
        <v>880813402639</v>
      </c>
      <c r="D230" s="526" t="s">
        <v>1003</v>
      </c>
      <c r="E230" s="373" t="s">
        <v>724</v>
      </c>
      <c r="F230" s="747">
        <v>46183</v>
      </c>
      <c r="G230" s="373" t="s">
        <v>685</v>
      </c>
      <c r="H230" s="698">
        <v>46189</v>
      </c>
      <c r="I230" s="698">
        <v>46217</v>
      </c>
      <c r="J230" s="373" t="s">
        <v>1004</v>
      </c>
      <c r="K230" s="751" t="s">
        <v>686</v>
      </c>
      <c r="L230" s="373" t="s">
        <v>1005</v>
      </c>
    </row>
    <row r="231" spans="1:12" ht="62.4">
      <c r="A231" s="626">
        <v>219</v>
      </c>
      <c r="B231" s="696" t="s">
        <v>1006</v>
      </c>
      <c r="C231" s="37">
        <v>810830300170</v>
      </c>
      <c r="D231" s="526" t="s">
        <v>1007</v>
      </c>
      <c r="E231" s="373" t="s">
        <v>138</v>
      </c>
      <c r="F231" s="749">
        <v>46174</v>
      </c>
      <c r="G231" s="373" t="s">
        <v>654</v>
      </c>
      <c r="H231" s="698">
        <v>46181</v>
      </c>
      <c r="I231" s="698">
        <v>46206</v>
      </c>
      <c r="J231" s="373" t="s">
        <v>1004</v>
      </c>
      <c r="K231" s="748" t="s">
        <v>655</v>
      </c>
      <c r="L231" s="373" t="s">
        <v>998</v>
      </c>
    </row>
    <row r="232" spans="1:12" ht="55.2">
      <c r="A232" s="626">
        <v>220</v>
      </c>
      <c r="B232" s="696" t="s">
        <v>1008</v>
      </c>
      <c r="C232" s="752">
        <v>760826402090</v>
      </c>
      <c r="D232" s="373" t="s">
        <v>1011</v>
      </c>
      <c r="E232" s="373" t="s">
        <v>342</v>
      </c>
      <c r="F232" s="753">
        <v>46177</v>
      </c>
      <c r="G232" s="373" t="s">
        <v>1009</v>
      </c>
      <c r="H232" s="698">
        <v>46191</v>
      </c>
      <c r="I232" s="698">
        <v>46219</v>
      </c>
      <c r="J232" s="754" t="s">
        <v>1012</v>
      </c>
      <c r="K232" s="755" t="s">
        <v>1010</v>
      </c>
      <c r="L232" s="698">
        <v>46191</v>
      </c>
    </row>
    <row r="233" spans="1:12" ht="69">
      <c r="A233" s="626">
        <v>221</v>
      </c>
      <c r="B233" s="696" t="s">
        <v>1008</v>
      </c>
      <c r="C233" s="752">
        <v>760826402090</v>
      </c>
      <c r="D233" s="373" t="s">
        <v>1011</v>
      </c>
      <c r="E233" s="373" t="s">
        <v>342</v>
      </c>
      <c r="F233" s="756">
        <v>46177</v>
      </c>
      <c r="G233" s="373" t="s">
        <v>605</v>
      </c>
      <c r="H233" s="698">
        <v>46183</v>
      </c>
      <c r="I233" s="698">
        <v>46211</v>
      </c>
      <c r="J233" s="373" t="s">
        <v>78</v>
      </c>
      <c r="K233" s="757" t="s">
        <v>606</v>
      </c>
      <c r="L233" s="698">
        <v>46183</v>
      </c>
    </row>
    <row r="234" spans="1:12" ht="69">
      <c r="A234" s="626">
        <v>222</v>
      </c>
      <c r="B234" s="696" t="s">
        <v>1013</v>
      </c>
      <c r="C234" s="752">
        <v>920331401809</v>
      </c>
      <c r="D234" s="373" t="s">
        <v>1014</v>
      </c>
      <c r="E234" s="373" t="s">
        <v>104</v>
      </c>
      <c r="F234" s="756">
        <v>46170</v>
      </c>
      <c r="G234" s="373" t="s">
        <v>648</v>
      </c>
      <c r="H234" s="698">
        <v>46178</v>
      </c>
      <c r="I234" s="698">
        <v>46205</v>
      </c>
      <c r="J234" s="373" t="s">
        <v>78</v>
      </c>
      <c r="K234" s="698" t="s">
        <v>649</v>
      </c>
      <c r="L234" s="698">
        <v>46178</v>
      </c>
    </row>
    <row r="235" spans="1:12" ht="96.6">
      <c r="A235" s="626">
        <v>223</v>
      </c>
      <c r="B235" s="758" t="s">
        <v>1015</v>
      </c>
      <c r="C235" s="759">
        <v>821002303059</v>
      </c>
      <c r="D235" s="758" t="s">
        <v>1016</v>
      </c>
      <c r="E235" s="760" t="s">
        <v>535</v>
      </c>
      <c r="F235" s="761">
        <v>46188</v>
      </c>
      <c r="G235" s="760" t="s">
        <v>1017</v>
      </c>
      <c r="H235" s="761">
        <v>46191</v>
      </c>
      <c r="I235" s="761">
        <v>46219</v>
      </c>
      <c r="J235" s="760" t="s">
        <v>1018</v>
      </c>
      <c r="K235" s="762" t="s">
        <v>1019</v>
      </c>
      <c r="L235" s="761">
        <v>46191</v>
      </c>
    </row>
    <row r="236" spans="1:12" ht="69">
      <c r="A236" s="626">
        <v>224</v>
      </c>
      <c r="B236" s="696" t="s">
        <v>1020</v>
      </c>
      <c r="C236" s="752">
        <v>851202402179</v>
      </c>
      <c r="D236" s="373" t="s">
        <v>1021</v>
      </c>
      <c r="E236" s="373" t="s">
        <v>119</v>
      </c>
      <c r="F236" s="756">
        <v>46175</v>
      </c>
      <c r="G236" s="373" t="s">
        <v>75</v>
      </c>
      <c r="H236" s="698">
        <v>46178</v>
      </c>
      <c r="I236" s="698">
        <v>46205</v>
      </c>
      <c r="J236" s="373" t="s">
        <v>78</v>
      </c>
      <c r="K236" s="698" t="s">
        <v>79</v>
      </c>
      <c r="L236" s="698">
        <v>46178</v>
      </c>
    </row>
    <row r="237" spans="1:12" ht="69">
      <c r="A237" s="626">
        <v>225</v>
      </c>
      <c r="B237" s="696" t="s">
        <v>1022</v>
      </c>
      <c r="C237" s="37">
        <v>790714302030</v>
      </c>
      <c r="D237" s="526" t="s">
        <v>1023</v>
      </c>
      <c r="E237" s="373" t="s">
        <v>73</v>
      </c>
      <c r="F237" s="747">
        <v>46175</v>
      </c>
      <c r="G237" s="373" t="s">
        <v>643</v>
      </c>
      <c r="H237" s="698">
        <v>46181</v>
      </c>
      <c r="I237" s="698">
        <v>46206</v>
      </c>
      <c r="J237" s="373" t="s">
        <v>94</v>
      </c>
      <c r="K237" s="748" t="s">
        <v>644</v>
      </c>
      <c r="L237" s="698">
        <v>46181</v>
      </c>
    </row>
    <row r="238" spans="1:12" ht="55.2">
      <c r="A238" s="626">
        <v>226</v>
      </c>
      <c r="B238" s="696" t="s">
        <v>1024</v>
      </c>
      <c r="C238" s="752">
        <v>940720301226</v>
      </c>
      <c r="D238" s="373" t="s">
        <v>1025</v>
      </c>
      <c r="E238" s="373" t="s">
        <v>104</v>
      </c>
      <c r="F238" s="763">
        <v>46175</v>
      </c>
      <c r="G238" s="693" t="s">
        <v>1026</v>
      </c>
      <c r="H238" s="764">
        <v>46191</v>
      </c>
      <c r="I238" s="698">
        <v>46219</v>
      </c>
      <c r="J238" s="373" t="s">
        <v>1012</v>
      </c>
      <c r="K238" s="765" t="s">
        <v>1027</v>
      </c>
      <c r="L238" s="764">
        <v>46191</v>
      </c>
    </row>
    <row r="239" spans="1:12" ht="69">
      <c r="A239" s="626">
        <v>227</v>
      </c>
      <c r="B239" s="696" t="s">
        <v>1028</v>
      </c>
      <c r="C239" s="37">
        <v>700518302465</v>
      </c>
      <c r="D239" s="526" t="s">
        <v>1029</v>
      </c>
      <c r="E239" s="373" t="s">
        <v>1030</v>
      </c>
      <c r="F239" s="749">
        <v>46177</v>
      </c>
      <c r="G239" s="373" t="s">
        <v>153</v>
      </c>
      <c r="H239" s="698">
        <v>46182</v>
      </c>
      <c r="I239" s="698">
        <v>46210</v>
      </c>
      <c r="J239" s="373" t="s">
        <v>94</v>
      </c>
      <c r="K239" s="373" t="s">
        <v>1031</v>
      </c>
      <c r="L239" s="373" t="s">
        <v>1032</v>
      </c>
    </row>
    <row r="240" spans="1:12" ht="109.2">
      <c r="A240" s="626">
        <v>228</v>
      </c>
      <c r="B240" s="696" t="s">
        <v>1033</v>
      </c>
      <c r="C240" s="37">
        <v>580801399082</v>
      </c>
      <c r="D240" s="526" t="s">
        <v>1034</v>
      </c>
      <c r="E240" s="373" t="s">
        <v>535</v>
      </c>
      <c r="F240" s="749">
        <v>46087</v>
      </c>
      <c r="G240" s="373" t="s">
        <v>337</v>
      </c>
      <c r="H240" s="698">
        <v>46182</v>
      </c>
      <c r="I240" s="698">
        <v>46210</v>
      </c>
      <c r="J240" s="373" t="s">
        <v>94</v>
      </c>
      <c r="K240" s="748" t="s">
        <v>338</v>
      </c>
      <c r="L240" s="373" t="s">
        <v>1032</v>
      </c>
    </row>
    <row r="241" spans="1:12" ht="93.6">
      <c r="A241" s="626">
        <v>229</v>
      </c>
      <c r="B241" s="212" t="s">
        <v>1035</v>
      </c>
      <c r="C241" s="91" t="s">
        <v>1036</v>
      </c>
      <c r="D241" s="92" t="s">
        <v>1037</v>
      </c>
      <c r="E241" s="92" t="s">
        <v>104</v>
      </c>
      <c r="F241" s="93" t="s">
        <v>874</v>
      </c>
      <c r="G241" s="93" t="s">
        <v>389</v>
      </c>
      <c r="H241" s="93" t="s">
        <v>826</v>
      </c>
      <c r="I241" s="93" t="s">
        <v>1038</v>
      </c>
      <c r="J241" s="92" t="s">
        <v>392</v>
      </c>
      <c r="K241" s="92" t="s">
        <v>393</v>
      </c>
      <c r="L241" s="93" t="s">
        <v>826</v>
      </c>
    </row>
    <row r="242" spans="1:12" ht="90">
      <c r="A242" s="626">
        <v>230</v>
      </c>
      <c r="B242" s="766" t="s">
        <v>1039</v>
      </c>
      <c r="C242" s="767" t="s">
        <v>1040</v>
      </c>
      <c r="D242" s="768" t="s">
        <v>1041</v>
      </c>
      <c r="E242" s="768" t="s">
        <v>104</v>
      </c>
      <c r="F242" s="315">
        <v>46176</v>
      </c>
      <c r="G242" s="768" t="s">
        <v>442</v>
      </c>
      <c r="H242" s="315">
        <v>46192</v>
      </c>
      <c r="I242" s="315">
        <v>46220</v>
      </c>
      <c r="J242" s="614" t="s">
        <v>1042</v>
      </c>
      <c r="K242" s="614" t="s">
        <v>1043</v>
      </c>
      <c r="L242" s="315">
        <v>46192</v>
      </c>
    </row>
    <row r="243" spans="1:12" ht="62.4">
      <c r="A243" s="626">
        <v>231</v>
      </c>
      <c r="B243" s="769" t="s">
        <v>1044</v>
      </c>
      <c r="C243" s="770">
        <v>900921401931</v>
      </c>
      <c r="D243" s="614" t="s">
        <v>1045</v>
      </c>
      <c r="E243" s="771" t="s">
        <v>1046</v>
      </c>
      <c r="F243" s="772">
        <v>46177</v>
      </c>
      <c r="G243" s="626" t="s">
        <v>618</v>
      </c>
      <c r="H243" s="498">
        <v>46184</v>
      </c>
      <c r="I243" s="498">
        <v>46212</v>
      </c>
      <c r="J243" s="649" t="s">
        <v>619</v>
      </c>
      <c r="K243" s="626" t="s">
        <v>620</v>
      </c>
      <c r="L243" s="498">
        <v>46184</v>
      </c>
    </row>
    <row r="244" spans="1:12" ht="82.8">
      <c r="A244" s="626">
        <v>232</v>
      </c>
      <c r="B244" s="674" t="s">
        <v>1047</v>
      </c>
      <c r="C244" s="674">
        <v>580901403494</v>
      </c>
      <c r="D244" s="674" t="s">
        <v>1048</v>
      </c>
      <c r="E244" s="693" t="s">
        <v>1049</v>
      </c>
      <c r="F244" s="699">
        <v>46174</v>
      </c>
      <c r="G244" s="693" t="s">
        <v>140</v>
      </c>
      <c r="H244" s="700">
        <v>46178</v>
      </c>
      <c r="I244" s="700">
        <v>46205</v>
      </c>
      <c r="J244" s="693" t="s">
        <v>142</v>
      </c>
      <c r="K244" s="693" t="s">
        <v>143</v>
      </c>
      <c r="L244" s="700">
        <v>46178</v>
      </c>
    </row>
    <row r="245" spans="1:12" ht="55.2">
      <c r="A245" s="626">
        <v>233</v>
      </c>
      <c r="B245" s="674" t="s">
        <v>1050</v>
      </c>
      <c r="C245" s="674">
        <v>590620402649</v>
      </c>
      <c r="D245" s="674" t="s">
        <v>1051</v>
      </c>
      <c r="E245" s="693" t="s">
        <v>1052</v>
      </c>
      <c r="F245" s="727">
        <v>46183</v>
      </c>
      <c r="G245" s="693" t="s">
        <v>217</v>
      </c>
      <c r="H245" s="700">
        <v>46190</v>
      </c>
      <c r="I245" s="700">
        <v>46218</v>
      </c>
      <c r="J245" s="693" t="s">
        <v>218</v>
      </c>
      <c r="K245" s="693" t="s">
        <v>219</v>
      </c>
      <c r="L245" s="700">
        <v>46190</v>
      </c>
    </row>
    <row r="246" spans="1:12" ht="96.6">
      <c r="A246" s="626">
        <v>234</v>
      </c>
      <c r="B246" s="674" t="s">
        <v>1053</v>
      </c>
      <c r="C246" s="674">
        <v>821014401123</v>
      </c>
      <c r="D246" s="674" t="s">
        <v>1054</v>
      </c>
      <c r="E246" s="693" t="s">
        <v>222</v>
      </c>
      <c r="F246" s="727">
        <v>46181</v>
      </c>
      <c r="G246" s="693" t="s">
        <v>84</v>
      </c>
      <c r="H246" s="700">
        <v>46185</v>
      </c>
      <c r="I246" s="700">
        <v>46213</v>
      </c>
      <c r="J246" s="693" t="s">
        <v>85</v>
      </c>
      <c r="K246" s="693" t="s">
        <v>743</v>
      </c>
      <c r="L246" s="700">
        <v>46185</v>
      </c>
    </row>
    <row r="247" spans="1:12" ht="55.2">
      <c r="A247" s="626">
        <v>235</v>
      </c>
      <c r="B247" s="658" t="s">
        <v>1055</v>
      </c>
      <c r="C247" s="658">
        <v>750119402421</v>
      </c>
      <c r="D247" s="656" t="s">
        <v>1056</v>
      </c>
      <c r="E247" s="656" t="s">
        <v>104</v>
      </c>
      <c r="F247" s="655">
        <v>46184</v>
      </c>
      <c r="G247" s="656" t="s">
        <v>1057</v>
      </c>
      <c r="H247" s="655">
        <v>46191</v>
      </c>
      <c r="I247" s="655">
        <v>46219</v>
      </c>
      <c r="J247" s="656" t="s">
        <v>1058</v>
      </c>
      <c r="K247" s="656" t="s">
        <v>1059</v>
      </c>
      <c r="L247" s="655">
        <v>46191</v>
      </c>
    </row>
    <row r="248" spans="1:12" ht="93.6">
      <c r="A248" s="626">
        <v>236</v>
      </c>
      <c r="B248" s="773" t="s">
        <v>1060</v>
      </c>
      <c r="C248" s="774" t="s">
        <v>1061</v>
      </c>
      <c r="D248" s="419" t="s">
        <v>1062</v>
      </c>
      <c r="E248" s="591" t="s">
        <v>767</v>
      </c>
      <c r="F248" s="527">
        <v>46183</v>
      </c>
      <c r="G248" s="373" t="s">
        <v>1063</v>
      </c>
      <c r="H248" s="527">
        <v>46192</v>
      </c>
      <c r="I248" s="527">
        <v>46220</v>
      </c>
      <c r="J248" s="593" t="s">
        <v>547</v>
      </c>
      <c r="K248" s="775" t="s">
        <v>548</v>
      </c>
      <c r="L248" s="527">
        <v>46192</v>
      </c>
    </row>
    <row r="249" spans="1:12" ht="55.2">
      <c r="A249" s="626">
        <v>237</v>
      </c>
      <c r="B249" s="674" t="s">
        <v>1064</v>
      </c>
      <c r="C249" s="674">
        <v>910616400253</v>
      </c>
      <c r="D249" s="674" t="s">
        <v>1065</v>
      </c>
      <c r="E249" s="693" t="s">
        <v>104</v>
      </c>
      <c r="F249" s="727">
        <v>46190</v>
      </c>
      <c r="G249" s="693" t="s">
        <v>1066</v>
      </c>
      <c r="H249" s="700">
        <v>46196</v>
      </c>
      <c r="I249" s="700">
        <v>46224</v>
      </c>
      <c r="J249" s="693" t="s">
        <v>1067</v>
      </c>
      <c r="K249" s="574" t="s">
        <v>1068</v>
      </c>
      <c r="L249" s="700">
        <v>46196</v>
      </c>
    </row>
    <row r="250" spans="1:12" ht="78">
      <c r="A250" s="626">
        <v>238</v>
      </c>
      <c r="B250" s="212" t="s">
        <v>1069</v>
      </c>
      <c r="C250" s="91" t="s">
        <v>1070</v>
      </c>
      <c r="D250" s="92" t="s">
        <v>1071</v>
      </c>
      <c r="E250" s="92" t="s">
        <v>104</v>
      </c>
      <c r="F250" s="93">
        <v>46184</v>
      </c>
      <c r="G250" s="93" t="s">
        <v>789</v>
      </c>
      <c r="H250" s="93">
        <f>L250</f>
        <v>46191</v>
      </c>
      <c r="I250" s="93">
        <f>WORKDAY(L250,20)</f>
        <v>46219</v>
      </c>
      <c r="J250" s="92" t="s">
        <v>1072</v>
      </c>
      <c r="K250" s="91" t="s">
        <v>1073</v>
      </c>
      <c r="L250" s="93">
        <v>46191</v>
      </c>
    </row>
    <row r="251" spans="1:12" ht="62.4">
      <c r="A251" s="626">
        <v>239</v>
      </c>
      <c r="B251" s="582" t="s">
        <v>1074</v>
      </c>
      <c r="C251" s="776">
        <v>920409401951</v>
      </c>
      <c r="D251" s="469" t="s">
        <v>1075</v>
      </c>
      <c r="E251" s="582" t="s">
        <v>262</v>
      </c>
      <c r="F251" s="111" t="s">
        <v>1076</v>
      </c>
      <c r="G251" s="582" t="s">
        <v>264</v>
      </c>
      <c r="H251" s="112">
        <v>46199</v>
      </c>
      <c r="I251" s="112">
        <v>46227</v>
      </c>
      <c r="J251" s="469" t="s">
        <v>265</v>
      </c>
      <c r="K251" s="582" t="s">
        <v>266</v>
      </c>
      <c r="L251" s="112">
        <v>46199</v>
      </c>
    </row>
    <row r="252" spans="1:12" ht="67.8" customHeight="1">
      <c r="A252" s="626">
        <v>240</v>
      </c>
      <c r="B252" s="777" t="s">
        <v>1077</v>
      </c>
      <c r="C252" s="778" t="s">
        <v>1080</v>
      </c>
      <c r="D252" s="660" t="s">
        <v>1078</v>
      </c>
      <c r="E252" s="656" t="s">
        <v>1079</v>
      </c>
      <c r="F252" s="779">
        <v>46184</v>
      </c>
      <c r="G252" s="656" t="s">
        <v>428</v>
      </c>
      <c r="H252" s="780">
        <v>46191</v>
      </c>
      <c r="I252" s="780">
        <v>46219</v>
      </c>
      <c r="J252" s="656" t="s">
        <v>429</v>
      </c>
      <c r="K252" s="781" t="s">
        <v>430</v>
      </c>
      <c r="L252" s="780">
        <v>46191</v>
      </c>
    </row>
    <row r="253" spans="1:12" ht="82.8">
      <c r="A253" s="626">
        <v>241</v>
      </c>
      <c r="B253" s="674" t="s">
        <v>1081</v>
      </c>
      <c r="C253" s="674">
        <v>740114303028</v>
      </c>
      <c r="D253" s="373" t="s">
        <v>1082</v>
      </c>
      <c r="E253" s="373" t="s">
        <v>1083</v>
      </c>
      <c r="F253" s="698">
        <v>46188</v>
      </c>
      <c r="G253" s="373" t="s">
        <v>676</v>
      </c>
      <c r="H253" s="698">
        <v>46190</v>
      </c>
      <c r="I253" s="698">
        <v>46218</v>
      </c>
      <c r="J253" s="373" t="s">
        <v>677</v>
      </c>
      <c r="K253" s="782" t="s">
        <v>1084</v>
      </c>
      <c r="L253" s="698">
        <v>46190</v>
      </c>
    </row>
    <row r="254" spans="1:12" ht="96.6">
      <c r="A254" s="626">
        <v>242</v>
      </c>
      <c r="B254" s="777" t="s">
        <v>1085</v>
      </c>
      <c r="C254" s="783" t="s">
        <v>1086</v>
      </c>
      <c r="D254" s="784" t="s">
        <v>1087</v>
      </c>
      <c r="E254" s="656" t="s">
        <v>104</v>
      </c>
      <c r="F254" s="785">
        <v>46195</v>
      </c>
      <c r="G254" s="656" t="s">
        <v>448</v>
      </c>
      <c r="H254" s="785">
        <v>46197</v>
      </c>
      <c r="I254" s="785">
        <v>46225</v>
      </c>
      <c r="J254" s="786" t="s">
        <v>449</v>
      </c>
      <c r="K254" s="781" t="s">
        <v>450</v>
      </c>
      <c r="L254" s="785">
        <v>46197</v>
      </c>
    </row>
    <row r="255" spans="1:12" ht="100.8">
      <c r="A255" s="626">
        <v>243</v>
      </c>
      <c r="B255" s="787" t="s">
        <v>1088</v>
      </c>
      <c r="C255" s="788" t="s">
        <v>1089</v>
      </c>
      <c r="D255" s="789" t="s">
        <v>1090</v>
      </c>
      <c r="E255" s="789" t="s">
        <v>724</v>
      </c>
      <c r="F255" s="790">
        <v>46195</v>
      </c>
      <c r="G255" s="789" t="s">
        <v>168</v>
      </c>
      <c r="H255" s="790">
        <v>46199</v>
      </c>
      <c r="I255" s="790">
        <v>46227</v>
      </c>
      <c r="J255" s="789" t="s">
        <v>169</v>
      </c>
      <c r="K255" s="789" t="s">
        <v>170</v>
      </c>
      <c r="L255" s="790">
        <v>46199</v>
      </c>
    </row>
    <row r="256" spans="1:12" ht="78">
      <c r="A256" s="626">
        <v>244</v>
      </c>
      <c r="B256" s="791" t="s">
        <v>1091</v>
      </c>
      <c r="C256" s="792" t="s">
        <v>1092</v>
      </c>
      <c r="D256" s="793" t="s">
        <v>1093</v>
      </c>
      <c r="E256" s="793" t="s">
        <v>104</v>
      </c>
      <c r="F256" s="794" t="s">
        <v>1094</v>
      </c>
      <c r="G256" s="794" t="s">
        <v>794</v>
      </c>
      <c r="H256" s="794" t="s">
        <v>1095</v>
      </c>
      <c r="I256" s="794" t="s">
        <v>1096</v>
      </c>
      <c r="J256" s="795" t="s">
        <v>1097</v>
      </c>
      <c r="K256" s="796" t="s">
        <v>1098</v>
      </c>
      <c r="L256" s="794" t="s">
        <v>1095</v>
      </c>
    </row>
    <row r="257" spans="1:22" ht="62.4">
      <c r="A257" s="626">
        <v>245</v>
      </c>
      <c r="B257" s="797" t="s">
        <v>1099</v>
      </c>
      <c r="C257" s="798" t="s">
        <v>1100</v>
      </c>
      <c r="D257" s="799" t="s">
        <v>1101</v>
      </c>
      <c r="E257" s="793" t="s">
        <v>878</v>
      </c>
      <c r="F257" s="800">
        <v>46188</v>
      </c>
      <c r="G257" s="801" t="s">
        <v>586</v>
      </c>
      <c r="H257" s="794">
        <v>46191</v>
      </c>
      <c r="I257" s="794">
        <v>46219</v>
      </c>
      <c r="J257" s="793" t="s">
        <v>1102</v>
      </c>
      <c r="K257" s="802" t="s">
        <v>1103</v>
      </c>
      <c r="L257" s="794">
        <v>46191</v>
      </c>
    </row>
    <row r="258" spans="1:22" ht="62.4">
      <c r="A258" s="626">
        <v>246</v>
      </c>
      <c r="B258" s="803" t="s">
        <v>1104</v>
      </c>
      <c r="C258" s="804" t="s">
        <v>1105</v>
      </c>
      <c r="D258" s="805" t="s">
        <v>1106</v>
      </c>
      <c r="E258" s="806" t="s">
        <v>1107</v>
      </c>
      <c r="F258" s="807">
        <v>46190</v>
      </c>
      <c r="G258" s="614" t="s">
        <v>586</v>
      </c>
      <c r="H258" s="315">
        <v>46195</v>
      </c>
      <c r="I258" s="315">
        <v>46223</v>
      </c>
      <c r="J258" s="319" t="s">
        <v>1108</v>
      </c>
      <c r="K258" s="808" t="s">
        <v>1109</v>
      </c>
      <c r="L258" s="315">
        <v>46195</v>
      </c>
    </row>
    <row r="259" spans="1:22" ht="93.6">
      <c r="A259" s="626">
        <v>247</v>
      </c>
      <c r="B259" s="809" t="s">
        <v>1110</v>
      </c>
      <c r="C259" s="771" t="s">
        <v>1111</v>
      </c>
      <c r="D259" s="810" t="s">
        <v>1112</v>
      </c>
      <c r="E259" s="614" t="s">
        <v>1113</v>
      </c>
      <c r="F259" s="811">
        <v>46188</v>
      </c>
      <c r="G259" s="812" t="s">
        <v>1114</v>
      </c>
      <c r="H259" s="811">
        <v>46192</v>
      </c>
      <c r="I259" s="811">
        <v>46220</v>
      </c>
      <c r="J259" s="670" t="s">
        <v>748</v>
      </c>
      <c r="K259" s="670" t="s">
        <v>749</v>
      </c>
      <c r="L259" s="811">
        <v>46192</v>
      </c>
    </row>
    <row r="260" spans="1:22" ht="93.6">
      <c r="A260" s="626">
        <v>248</v>
      </c>
      <c r="B260" s="809" t="s">
        <v>1115</v>
      </c>
      <c r="C260" s="813" t="s">
        <v>1116</v>
      </c>
      <c r="D260" s="810" t="s">
        <v>1117</v>
      </c>
      <c r="E260" s="614" t="s">
        <v>1118</v>
      </c>
      <c r="F260" s="811">
        <v>46190</v>
      </c>
      <c r="G260" s="812" t="s">
        <v>747</v>
      </c>
      <c r="H260" s="814">
        <v>46196</v>
      </c>
      <c r="I260" s="814">
        <v>46224</v>
      </c>
      <c r="J260" s="670" t="s">
        <v>748</v>
      </c>
      <c r="K260" s="670" t="s">
        <v>749</v>
      </c>
      <c r="L260" s="811">
        <v>46196</v>
      </c>
    </row>
    <row r="261" spans="1:22" ht="41.4">
      <c r="A261" s="626">
        <v>249</v>
      </c>
      <c r="B261" s="815" t="s">
        <v>1119</v>
      </c>
      <c r="C261" s="816">
        <v>760310402590</v>
      </c>
      <c r="D261" s="817" t="s">
        <v>395</v>
      </c>
      <c r="E261" s="818" t="s">
        <v>1120</v>
      </c>
      <c r="F261" s="819">
        <v>46183</v>
      </c>
      <c r="G261" s="818" t="s">
        <v>397</v>
      </c>
      <c r="H261" s="819">
        <v>46188</v>
      </c>
      <c r="I261" s="819">
        <v>46190</v>
      </c>
      <c r="J261" s="818" t="s">
        <v>1121</v>
      </c>
      <c r="K261" s="820" t="s">
        <v>1122</v>
      </c>
      <c r="L261" s="819">
        <v>46190</v>
      </c>
      <c r="V261" s="3"/>
    </row>
    <row r="262" spans="1:22" ht="69">
      <c r="A262" s="626">
        <v>250</v>
      </c>
      <c r="B262" s="674" t="s">
        <v>1123</v>
      </c>
      <c r="C262" s="674">
        <v>580816402117</v>
      </c>
      <c r="D262" s="674" t="s">
        <v>1124</v>
      </c>
      <c r="E262" s="693" t="s">
        <v>104</v>
      </c>
      <c r="F262" s="727">
        <v>46185</v>
      </c>
      <c r="G262" s="693" t="s">
        <v>1125</v>
      </c>
      <c r="H262" s="700">
        <v>46192</v>
      </c>
      <c r="I262" s="700">
        <v>46190</v>
      </c>
      <c r="J262" s="693" t="s">
        <v>694</v>
      </c>
      <c r="K262" s="693" t="s">
        <v>695</v>
      </c>
      <c r="L262" s="700">
        <v>46192</v>
      </c>
    </row>
    <row r="263" spans="1:22" ht="55.2">
      <c r="A263" s="821">
        <v>251</v>
      </c>
      <c r="B263" s="822" t="s">
        <v>1126</v>
      </c>
      <c r="C263" s="822">
        <v>880325303310</v>
      </c>
      <c r="D263" s="822" t="s">
        <v>1127</v>
      </c>
      <c r="E263" s="823" t="s">
        <v>1128</v>
      </c>
      <c r="F263" s="824">
        <v>46184</v>
      </c>
      <c r="G263" s="823" t="s">
        <v>1129</v>
      </c>
      <c r="H263" s="825">
        <v>46192</v>
      </c>
      <c r="I263" s="825">
        <v>46220</v>
      </c>
      <c r="J263" s="823" t="s">
        <v>1130</v>
      </c>
      <c r="K263" s="823" t="s">
        <v>1131</v>
      </c>
      <c r="L263" s="825">
        <v>46192</v>
      </c>
    </row>
    <row r="264" spans="1:22" ht="69">
      <c r="A264" s="582">
        <v>252</v>
      </c>
      <c r="B264" s="658" t="s">
        <v>1132</v>
      </c>
      <c r="C264" s="658">
        <v>810406301262</v>
      </c>
      <c r="D264" s="656" t="s">
        <v>1133</v>
      </c>
      <c r="E264" s="656" t="s">
        <v>326</v>
      </c>
      <c r="F264" s="655">
        <v>46192</v>
      </c>
      <c r="G264" s="658" t="s">
        <v>1134</v>
      </c>
      <c r="H264" s="655">
        <v>46205</v>
      </c>
      <c r="I264" s="655">
        <v>46232</v>
      </c>
      <c r="J264" s="656" t="s">
        <v>1135</v>
      </c>
      <c r="K264" s="656" t="s">
        <v>1136</v>
      </c>
      <c r="L264" s="655">
        <v>46205</v>
      </c>
    </row>
    <row r="265" spans="1:22" ht="55.2">
      <c r="A265" s="582">
        <v>253</v>
      </c>
      <c r="B265" s="696" t="s">
        <v>1137</v>
      </c>
      <c r="C265" s="696">
        <v>861209402555</v>
      </c>
      <c r="D265" s="693" t="s">
        <v>1138</v>
      </c>
      <c r="E265" s="373" t="s">
        <v>1139</v>
      </c>
      <c r="F265" s="698">
        <v>46195</v>
      </c>
      <c r="G265" s="373" t="s">
        <v>689</v>
      </c>
      <c r="H265" s="698">
        <v>46202</v>
      </c>
      <c r="I265" s="698">
        <v>46230</v>
      </c>
      <c r="J265" s="373" t="s">
        <v>31</v>
      </c>
      <c r="K265" s="373" t="s">
        <v>690</v>
      </c>
      <c r="L265" s="698">
        <v>46202</v>
      </c>
    </row>
    <row r="266" spans="1:22" ht="96.6">
      <c r="A266" s="582">
        <v>254</v>
      </c>
      <c r="B266" s="826" t="s">
        <v>1140</v>
      </c>
      <c r="C266" s="827">
        <v>930531401352</v>
      </c>
      <c r="D266" s="826" t="s">
        <v>1141</v>
      </c>
      <c r="E266" s="828" t="s">
        <v>1142</v>
      </c>
      <c r="F266" s="829">
        <v>46199</v>
      </c>
      <c r="G266" s="830" t="s">
        <v>17</v>
      </c>
      <c r="H266" s="829">
        <v>46205</v>
      </c>
      <c r="I266" s="829">
        <v>46233</v>
      </c>
      <c r="J266" s="828" t="s">
        <v>18</v>
      </c>
      <c r="K266" s="830" t="s">
        <v>19</v>
      </c>
      <c r="L266" s="829">
        <v>46205</v>
      </c>
    </row>
    <row r="267" spans="1:22" ht="78">
      <c r="A267" s="582">
        <v>255</v>
      </c>
      <c r="B267" s="831" t="s">
        <v>1143</v>
      </c>
      <c r="C267" s="725">
        <v>851030301417</v>
      </c>
      <c r="D267" s="483" t="s">
        <v>1144</v>
      </c>
      <c r="E267" s="133" t="s">
        <v>119</v>
      </c>
      <c r="F267" s="535">
        <v>46195</v>
      </c>
      <c r="G267" s="634" t="s">
        <v>99</v>
      </c>
      <c r="H267" s="535">
        <v>46199</v>
      </c>
      <c r="I267" s="535">
        <v>46227</v>
      </c>
      <c r="J267" s="832" t="s">
        <v>503</v>
      </c>
      <c r="K267" s="626" t="s">
        <v>101</v>
      </c>
      <c r="L267" s="535">
        <v>46199</v>
      </c>
    </row>
    <row r="268" spans="1:22" ht="125.4" thickBot="1">
      <c r="A268" s="582">
        <v>256</v>
      </c>
      <c r="B268" s="594" t="s">
        <v>1145</v>
      </c>
      <c r="C268" s="594" t="s">
        <v>1146</v>
      </c>
      <c r="D268" s="614" t="s">
        <v>1147</v>
      </c>
      <c r="E268" s="614" t="s">
        <v>724</v>
      </c>
      <c r="F268" s="595">
        <v>46190</v>
      </c>
      <c r="G268" s="591" t="s">
        <v>779</v>
      </c>
      <c r="H268" s="596">
        <v>46196</v>
      </c>
      <c r="I268" s="597">
        <v>46224</v>
      </c>
      <c r="J268" s="593" t="s">
        <v>780</v>
      </c>
      <c r="K268" s="592" t="s">
        <v>1148</v>
      </c>
      <c r="L268" s="596">
        <v>46196</v>
      </c>
    </row>
    <row r="269" spans="1:22" ht="109.8" thickBot="1">
      <c r="A269" s="582">
        <v>257</v>
      </c>
      <c r="B269" s="594" t="s">
        <v>1149</v>
      </c>
      <c r="C269" s="594" t="s">
        <v>1150</v>
      </c>
      <c r="D269" s="614" t="s">
        <v>1151</v>
      </c>
      <c r="E269" s="614" t="s">
        <v>222</v>
      </c>
      <c r="F269" s="595">
        <v>46196</v>
      </c>
      <c r="G269" s="591" t="s">
        <v>493</v>
      </c>
      <c r="H269" s="833">
        <v>46199</v>
      </c>
      <c r="I269" s="372">
        <v>46227</v>
      </c>
      <c r="J269" s="593" t="s">
        <v>240</v>
      </c>
      <c r="K269" s="592" t="s">
        <v>1152</v>
      </c>
      <c r="L269" s="833">
        <v>46199</v>
      </c>
    </row>
    <row r="270" spans="1:22" ht="78">
      <c r="A270" s="582">
        <v>258</v>
      </c>
      <c r="B270" s="463" t="s">
        <v>1153</v>
      </c>
      <c r="C270" s="80" t="s">
        <v>1154</v>
      </c>
      <c r="D270" s="526" t="s">
        <v>1155</v>
      </c>
      <c r="E270" s="526" t="s">
        <v>256</v>
      </c>
      <c r="F270" s="81">
        <v>46167</v>
      </c>
      <c r="G270" s="526" t="s">
        <v>113</v>
      </c>
      <c r="H270" s="464">
        <v>46199</v>
      </c>
      <c r="I270" s="464">
        <v>46227</v>
      </c>
      <c r="J270" s="82" t="s">
        <v>114</v>
      </c>
      <c r="K270" s="526" t="s">
        <v>115</v>
      </c>
      <c r="L270" s="464">
        <v>46199</v>
      </c>
    </row>
    <row r="271" spans="1:22" ht="78">
      <c r="A271" s="582">
        <v>259</v>
      </c>
      <c r="B271" s="834" t="s">
        <v>1156</v>
      </c>
      <c r="C271" s="835">
        <v>10124500742</v>
      </c>
      <c r="D271" s="836" t="s">
        <v>1157</v>
      </c>
      <c r="E271" s="836" t="s">
        <v>535</v>
      </c>
      <c r="F271" s="837">
        <v>46167</v>
      </c>
      <c r="G271" s="838" t="s">
        <v>486</v>
      </c>
      <c r="H271" s="837">
        <v>46202</v>
      </c>
      <c r="I271" s="837">
        <v>46230</v>
      </c>
      <c r="J271" s="839" t="s">
        <v>487</v>
      </c>
      <c r="K271" s="839" t="s">
        <v>488</v>
      </c>
      <c r="L271" s="840">
        <v>46202</v>
      </c>
    </row>
    <row r="272" spans="1:22" ht="93.6">
      <c r="A272" s="582">
        <v>260</v>
      </c>
      <c r="B272" s="626" t="s">
        <v>1158</v>
      </c>
      <c r="C272" s="651">
        <v>570129301186</v>
      </c>
      <c r="D272" s="626" t="s">
        <v>1159</v>
      </c>
      <c r="E272" s="477" t="s">
        <v>1160</v>
      </c>
      <c r="F272" s="538">
        <v>46196</v>
      </c>
      <c r="G272" s="634" t="s">
        <v>609</v>
      </c>
      <c r="H272" s="538">
        <v>46199</v>
      </c>
      <c r="I272" s="538">
        <v>46227</v>
      </c>
      <c r="J272" s="841" t="s">
        <v>610</v>
      </c>
      <c r="K272" s="636" t="s">
        <v>611</v>
      </c>
      <c r="L272" s="538">
        <v>46199</v>
      </c>
    </row>
    <row r="273" spans="1:12" ht="62.4">
      <c r="A273" s="582">
        <v>261</v>
      </c>
      <c r="B273" s="626" t="s">
        <v>1161</v>
      </c>
      <c r="C273" s="650">
        <v>820403402034</v>
      </c>
      <c r="D273" s="626" t="s">
        <v>1162</v>
      </c>
      <c r="E273" s="477" t="s">
        <v>882</v>
      </c>
      <c r="F273" s="538">
        <v>46196</v>
      </c>
      <c r="G273" s="634" t="s">
        <v>454</v>
      </c>
      <c r="H273" s="538">
        <v>46199</v>
      </c>
      <c r="I273" s="538">
        <v>46227</v>
      </c>
      <c r="J273" s="841" t="s">
        <v>455</v>
      </c>
      <c r="K273" s="636" t="s">
        <v>456</v>
      </c>
      <c r="L273" s="538">
        <v>46199</v>
      </c>
    </row>
    <row r="274" spans="1:12" ht="93.6">
      <c r="A274" s="582">
        <v>262</v>
      </c>
      <c r="B274" s="649" t="s">
        <v>1163</v>
      </c>
      <c r="C274" s="396" t="s">
        <v>1164</v>
      </c>
      <c r="D274" s="626" t="s">
        <v>1165</v>
      </c>
      <c r="E274" s="477" t="s">
        <v>1166</v>
      </c>
      <c r="F274" s="535">
        <v>46191</v>
      </c>
      <c r="G274" s="634" t="s">
        <v>246</v>
      </c>
      <c r="H274" s="535">
        <v>46202</v>
      </c>
      <c r="I274" s="535">
        <v>46230</v>
      </c>
      <c r="J274" s="477" t="s">
        <v>247</v>
      </c>
      <c r="K274" s="626" t="s">
        <v>248</v>
      </c>
      <c r="L274" s="535">
        <v>46202</v>
      </c>
    </row>
    <row r="275" spans="1:12" ht="55.2">
      <c r="A275" s="582">
        <v>263</v>
      </c>
      <c r="B275" s="652" t="s">
        <v>1167</v>
      </c>
      <c r="C275" s="653" t="s">
        <v>1168</v>
      </c>
      <c r="D275" s="654" t="s">
        <v>1169</v>
      </c>
      <c r="E275" s="373" t="s">
        <v>104</v>
      </c>
      <c r="F275" s="698">
        <v>46195</v>
      </c>
      <c r="G275" s="373" t="s">
        <v>53</v>
      </c>
      <c r="H275" s="698">
        <v>46205</v>
      </c>
      <c r="I275" s="698">
        <v>46233</v>
      </c>
      <c r="J275" s="373" t="s">
        <v>526</v>
      </c>
      <c r="K275" s="842" t="s">
        <v>55</v>
      </c>
      <c r="L275" s="843">
        <v>46205</v>
      </c>
    </row>
    <row r="276" spans="1:12" ht="156">
      <c r="A276" s="582">
        <v>264</v>
      </c>
      <c r="B276" s="319" t="s">
        <v>1170</v>
      </c>
      <c r="C276" s="31">
        <v>860617401700</v>
      </c>
      <c r="D276" s="319" t="s">
        <v>1171</v>
      </c>
      <c r="E276" s="614" t="s">
        <v>73</v>
      </c>
      <c r="F276" s="315">
        <v>46197</v>
      </c>
      <c r="G276" s="844" t="s">
        <v>1172</v>
      </c>
      <c r="H276" s="315">
        <v>46202</v>
      </c>
      <c r="I276" s="315">
        <v>46230</v>
      </c>
      <c r="J276" s="614" t="s">
        <v>1173</v>
      </c>
      <c r="K276" s="844" t="s">
        <v>1174</v>
      </c>
      <c r="L276" s="315">
        <v>46202</v>
      </c>
    </row>
    <row r="277" spans="1:12" ht="41.4">
      <c r="A277" s="582">
        <v>265</v>
      </c>
      <c r="B277" s="674" t="s">
        <v>1175</v>
      </c>
      <c r="C277" s="674">
        <v>990129400368</v>
      </c>
      <c r="D277" s="674" t="s">
        <v>1176</v>
      </c>
      <c r="E277" s="693" t="s">
        <v>326</v>
      </c>
      <c r="F277" s="699" t="s">
        <v>1177</v>
      </c>
      <c r="G277" s="693" t="s">
        <v>1178</v>
      </c>
      <c r="H277" s="700">
        <v>46204</v>
      </c>
      <c r="I277" s="700">
        <v>46232</v>
      </c>
      <c r="J277" s="693" t="s">
        <v>1179</v>
      </c>
      <c r="K277" s="693" t="s">
        <v>1180</v>
      </c>
      <c r="L277" s="700">
        <v>46204</v>
      </c>
    </row>
    <row r="278" spans="1:12" ht="69">
      <c r="A278" s="582">
        <v>266</v>
      </c>
      <c r="B278" s="696" t="s">
        <v>253</v>
      </c>
      <c r="C278" s="37">
        <v>770713402583</v>
      </c>
      <c r="D278" s="526"/>
      <c r="E278" s="373" t="s">
        <v>1181</v>
      </c>
      <c r="F278" s="38" t="s">
        <v>1182</v>
      </c>
      <c r="G278" s="373" t="s">
        <v>91</v>
      </c>
      <c r="H278" s="373" t="s">
        <v>1183</v>
      </c>
      <c r="I278" s="373" t="s">
        <v>1184</v>
      </c>
      <c r="J278" s="373" t="s">
        <v>94</v>
      </c>
      <c r="K278" s="751" t="s">
        <v>95</v>
      </c>
      <c r="L278" s="373" t="s">
        <v>1183</v>
      </c>
    </row>
    <row r="279" spans="1:12" ht="109.2">
      <c r="A279" s="582">
        <v>267</v>
      </c>
      <c r="B279" s="845" t="s">
        <v>1185</v>
      </c>
      <c r="C279" s="846">
        <v>710910403026</v>
      </c>
      <c r="D279" s="614" t="s">
        <v>1186</v>
      </c>
      <c r="E279" s="670" t="s">
        <v>104</v>
      </c>
      <c r="F279" s="847">
        <v>46195</v>
      </c>
      <c r="G279" s="373" t="s">
        <v>257</v>
      </c>
      <c r="H279" s="848">
        <v>46202</v>
      </c>
      <c r="I279" s="848">
        <v>46230</v>
      </c>
      <c r="J279" s="670" t="s">
        <v>521</v>
      </c>
      <c r="K279" s="685" t="s">
        <v>522</v>
      </c>
      <c r="L279" s="849">
        <v>46202</v>
      </c>
    </row>
    <row r="280" spans="1:12" ht="69">
      <c r="A280" s="582">
        <v>268</v>
      </c>
      <c r="B280" s="696" t="s">
        <v>1187</v>
      </c>
      <c r="C280" s="850" t="s">
        <v>671</v>
      </c>
      <c r="D280" s="373" t="s">
        <v>1188</v>
      </c>
      <c r="E280" s="373" t="s">
        <v>104</v>
      </c>
      <c r="F280" s="756">
        <v>46198</v>
      </c>
      <c r="G280" s="373" t="s">
        <v>648</v>
      </c>
      <c r="H280" s="698">
        <v>46204</v>
      </c>
      <c r="I280" s="698">
        <v>46232</v>
      </c>
      <c r="J280" s="373" t="s">
        <v>1012</v>
      </c>
      <c r="K280" s="698" t="s">
        <v>649</v>
      </c>
      <c r="L280" s="698">
        <v>46204</v>
      </c>
    </row>
    <row r="281" spans="1:12" ht="78">
      <c r="A281" s="582">
        <v>269</v>
      </c>
      <c r="B281" s="674" t="s">
        <v>1189</v>
      </c>
      <c r="C281" s="525" t="s">
        <v>1190</v>
      </c>
      <c r="D281" s="451" t="s">
        <v>1191</v>
      </c>
      <c r="E281" s="674" t="s">
        <v>104</v>
      </c>
      <c r="F281" s="527">
        <v>46191</v>
      </c>
      <c r="G281" s="373" t="s">
        <v>250</v>
      </c>
      <c r="H281" s="527">
        <v>46198</v>
      </c>
      <c r="I281" s="675">
        <v>46226</v>
      </c>
      <c r="J281" s="373" t="s">
        <v>251</v>
      </c>
      <c r="K281" s="676" t="s">
        <v>252</v>
      </c>
      <c r="L281" s="527">
        <v>46198</v>
      </c>
    </row>
    <row r="282" spans="1:12" ht="69">
      <c r="A282" s="582">
        <v>270</v>
      </c>
      <c r="B282" s="696" t="s">
        <v>1192</v>
      </c>
      <c r="C282" s="696">
        <v>730228301377</v>
      </c>
      <c r="D282" s="373" t="s">
        <v>1193</v>
      </c>
      <c r="E282" s="373" t="s">
        <v>104</v>
      </c>
      <c r="F282" s="698">
        <v>46198</v>
      </c>
      <c r="G282" s="373" t="s">
        <v>1057</v>
      </c>
      <c r="H282" s="698">
        <v>46206</v>
      </c>
      <c r="I282" s="698">
        <v>46234</v>
      </c>
      <c r="J282" s="373" t="s">
        <v>1058</v>
      </c>
      <c r="K282" s="373" t="s">
        <v>1059</v>
      </c>
      <c r="L282" s="698">
        <v>46206</v>
      </c>
    </row>
    <row r="283" spans="1:12" ht="82.8">
      <c r="A283" s="582">
        <v>271</v>
      </c>
      <c r="B283" s="463" t="s">
        <v>1194</v>
      </c>
      <c r="C283" s="658">
        <v>760108400992</v>
      </c>
      <c r="D283" s="373" t="s">
        <v>1195</v>
      </c>
      <c r="E283" s="373" t="s">
        <v>342</v>
      </c>
      <c r="F283" s="655">
        <v>46198</v>
      </c>
      <c r="G283" s="656" t="s">
        <v>1057</v>
      </c>
      <c r="H283" s="655">
        <v>46206</v>
      </c>
      <c r="I283" s="655">
        <v>46234</v>
      </c>
      <c r="J283" s="656" t="s">
        <v>1058</v>
      </c>
      <c r="K283" s="656" t="s">
        <v>1059</v>
      </c>
      <c r="L283" s="655">
        <v>46206</v>
      </c>
    </row>
    <row r="284" spans="1:12" ht="55.2">
      <c r="A284" s="582">
        <v>272</v>
      </c>
      <c r="B284" s="696" t="s">
        <v>1196</v>
      </c>
      <c r="C284" s="696">
        <v>850101407158</v>
      </c>
      <c r="D284" s="373" t="s">
        <v>1197</v>
      </c>
      <c r="E284" s="693" t="s">
        <v>104</v>
      </c>
      <c r="F284" s="698">
        <v>46198</v>
      </c>
      <c r="G284" s="373" t="s">
        <v>30</v>
      </c>
      <c r="H284" s="698">
        <v>46210</v>
      </c>
      <c r="I284" s="698">
        <v>46237</v>
      </c>
      <c r="J284" s="373" t="s">
        <v>31</v>
      </c>
      <c r="K284" s="373" t="s">
        <v>32</v>
      </c>
      <c r="L284" s="698">
        <v>46210</v>
      </c>
    </row>
    <row r="285" spans="1:12" ht="126">
      <c r="A285" s="582">
        <v>273</v>
      </c>
      <c r="B285" s="701" t="s">
        <v>1198</v>
      </c>
      <c r="C285" s="702" t="s">
        <v>1199</v>
      </c>
      <c r="D285" s="703" t="s">
        <v>1200</v>
      </c>
      <c r="E285" s="704" t="s">
        <v>256</v>
      </c>
      <c r="F285" s="705">
        <v>46197</v>
      </c>
      <c r="G285" s="851" t="s">
        <v>46</v>
      </c>
      <c r="H285" s="852">
        <v>46204</v>
      </c>
      <c r="I285" s="852">
        <v>46232</v>
      </c>
      <c r="J285" s="707" t="s">
        <v>315</v>
      </c>
      <c r="K285" s="626" t="s">
        <v>316</v>
      </c>
      <c r="L285" s="392">
        <v>46204</v>
      </c>
    </row>
    <row r="286" spans="1:12" ht="78">
      <c r="A286" s="582">
        <v>274</v>
      </c>
      <c r="B286" s="701" t="s">
        <v>1201</v>
      </c>
      <c r="C286" s="716" t="s">
        <v>1202</v>
      </c>
      <c r="D286" s="853" t="s">
        <v>1203</v>
      </c>
      <c r="E286" s="704" t="s">
        <v>1204</v>
      </c>
      <c r="F286" s="854">
        <v>46199</v>
      </c>
      <c r="G286" s="582" t="s">
        <v>343</v>
      </c>
      <c r="H286" s="855">
        <v>46204</v>
      </c>
      <c r="I286" s="855">
        <v>46232</v>
      </c>
      <c r="J286" s="582" t="s">
        <v>344</v>
      </c>
      <c r="K286" s="582" t="s">
        <v>345</v>
      </c>
      <c r="L286" s="855">
        <v>46204</v>
      </c>
    </row>
    <row r="287" spans="1:12" ht="62.4">
      <c r="A287" s="582">
        <v>275</v>
      </c>
      <c r="B287" s="99" t="s">
        <v>1205</v>
      </c>
      <c r="C287" s="99">
        <v>920426401677</v>
      </c>
      <c r="D287" s="101" t="s">
        <v>1206</v>
      </c>
      <c r="E287" s="103" t="s">
        <v>1207</v>
      </c>
      <c r="F287" s="103">
        <v>46205</v>
      </c>
      <c r="G287" s="104" t="s">
        <v>133</v>
      </c>
      <c r="H287" s="103">
        <v>46210</v>
      </c>
      <c r="I287" s="103">
        <v>46238</v>
      </c>
      <c r="J287" s="856" t="s">
        <v>354</v>
      </c>
      <c r="K287" s="104" t="s">
        <v>135</v>
      </c>
      <c r="L287" s="103">
        <v>46210</v>
      </c>
    </row>
    <row r="288" spans="1:12" ht="78">
      <c r="A288" s="582">
        <v>276</v>
      </c>
      <c r="B288" s="831" t="s">
        <v>1208</v>
      </c>
      <c r="C288" s="716" t="s">
        <v>1209</v>
      </c>
      <c r="D288" s="582" t="s">
        <v>1210</v>
      </c>
      <c r="E288" s="133" t="s">
        <v>262</v>
      </c>
      <c r="F288" s="392">
        <v>46198</v>
      </c>
      <c r="G288" s="393" t="s">
        <v>24</v>
      </c>
      <c r="H288" s="392">
        <v>46211</v>
      </c>
      <c r="I288" s="392">
        <v>46238</v>
      </c>
      <c r="J288" s="133" t="s">
        <v>25</v>
      </c>
      <c r="K288" s="857" t="s">
        <v>1211</v>
      </c>
      <c r="L288" s="392">
        <v>46211</v>
      </c>
    </row>
    <row r="289" spans="1:12" ht="62.4">
      <c r="A289" s="582">
        <v>277</v>
      </c>
      <c r="B289" s="649" t="s">
        <v>1212</v>
      </c>
      <c r="C289" s="396" t="s">
        <v>1213</v>
      </c>
      <c r="D289" s="483" t="s">
        <v>1214</v>
      </c>
      <c r="E289" s="477" t="s">
        <v>262</v>
      </c>
      <c r="F289" s="392">
        <v>46198</v>
      </c>
      <c r="G289" s="393" t="s">
        <v>514</v>
      </c>
      <c r="H289" s="392">
        <v>46205</v>
      </c>
      <c r="I289" s="392">
        <v>46233</v>
      </c>
      <c r="J289" s="477" t="s">
        <v>515</v>
      </c>
      <c r="K289" s="626" t="s">
        <v>516</v>
      </c>
      <c r="L289" s="392">
        <v>46205</v>
      </c>
    </row>
    <row r="290" spans="1:12" ht="93.6">
      <c r="A290" s="582">
        <v>278</v>
      </c>
      <c r="B290" s="710" t="s">
        <v>1215</v>
      </c>
      <c r="C290" s="858">
        <v>721018400818</v>
      </c>
      <c r="D290" s="712" t="s">
        <v>1216</v>
      </c>
      <c r="E290" s="712" t="s">
        <v>256</v>
      </c>
      <c r="F290" s="713" t="s">
        <v>1217</v>
      </c>
      <c r="G290" s="859" t="s">
        <v>174</v>
      </c>
      <c r="H290" s="860">
        <v>46213</v>
      </c>
      <c r="I290" s="860">
        <v>46240</v>
      </c>
      <c r="J290" s="859" t="s">
        <v>175</v>
      </c>
      <c r="K290" s="861" t="s">
        <v>176</v>
      </c>
      <c r="L290" s="860">
        <v>46213</v>
      </c>
    </row>
    <row r="291" spans="1:12" ht="69">
      <c r="A291" s="582">
        <v>279</v>
      </c>
      <c r="B291" s="696" t="s">
        <v>292</v>
      </c>
      <c r="C291" s="752">
        <v>830112401819</v>
      </c>
      <c r="D291" s="373" t="s">
        <v>1218</v>
      </c>
      <c r="E291" s="373" t="s">
        <v>119</v>
      </c>
      <c r="F291" s="756">
        <v>46199</v>
      </c>
      <c r="G291" s="373" t="s">
        <v>75</v>
      </c>
      <c r="H291" s="698">
        <v>46204</v>
      </c>
      <c r="I291" s="698">
        <v>46232</v>
      </c>
      <c r="J291" s="373" t="s">
        <v>78</v>
      </c>
      <c r="K291" s="698" t="s">
        <v>79</v>
      </c>
      <c r="L291" s="698">
        <v>46204</v>
      </c>
    </row>
    <row r="292" spans="1:12" ht="82.8">
      <c r="A292" s="582">
        <v>280</v>
      </c>
      <c r="B292" s="658" t="s">
        <v>1219</v>
      </c>
      <c r="C292" s="659">
        <v>950218401344</v>
      </c>
      <c r="D292" s="656" t="s">
        <v>1220</v>
      </c>
      <c r="E292" s="656" t="s">
        <v>138</v>
      </c>
      <c r="F292" s="663">
        <v>46199</v>
      </c>
      <c r="G292" s="656" t="s">
        <v>308</v>
      </c>
      <c r="H292" s="655">
        <v>46204</v>
      </c>
      <c r="I292" s="655">
        <v>46232</v>
      </c>
      <c r="J292" s="656" t="s">
        <v>1004</v>
      </c>
      <c r="K292" s="862" t="s">
        <v>311</v>
      </c>
      <c r="L292" s="655">
        <v>46204</v>
      </c>
    </row>
    <row r="293" spans="1:12" ht="39.6">
      <c r="A293" s="582">
        <v>281</v>
      </c>
      <c r="B293" s="696" t="s">
        <v>1221</v>
      </c>
      <c r="C293" s="752">
        <v>700223403228</v>
      </c>
      <c r="D293" s="863" t="s">
        <v>1222</v>
      </c>
      <c r="E293" s="863" t="s">
        <v>104</v>
      </c>
      <c r="F293" s="756">
        <v>46197</v>
      </c>
      <c r="G293" s="373" t="s">
        <v>331</v>
      </c>
      <c r="H293" s="698">
        <v>46204</v>
      </c>
      <c r="I293" s="698">
        <v>46232</v>
      </c>
      <c r="J293" s="373" t="s">
        <v>1004</v>
      </c>
      <c r="K293" s="748" t="s">
        <v>334</v>
      </c>
      <c r="L293" s="698">
        <v>46204</v>
      </c>
    </row>
    <row r="294" spans="1:12" ht="109.2">
      <c r="A294" s="582">
        <v>282</v>
      </c>
      <c r="B294" s="696" t="s">
        <v>1223</v>
      </c>
      <c r="C294" s="37">
        <v>920424401399</v>
      </c>
      <c r="D294" s="526" t="s">
        <v>1224</v>
      </c>
      <c r="E294" s="373" t="s">
        <v>1225</v>
      </c>
      <c r="F294" s="864">
        <v>46197</v>
      </c>
      <c r="G294" s="373" t="s">
        <v>1226</v>
      </c>
      <c r="H294" s="698">
        <v>46204</v>
      </c>
      <c r="I294" s="698">
        <v>46232</v>
      </c>
      <c r="J294" s="865" t="s">
        <v>94</v>
      </c>
      <c r="K294" s="866" t="s">
        <v>1227</v>
      </c>
      <c r="L294" s="698">
        <v>46204</v>
      </c>
    </row>
    <row r="295" spans="1:12" ht="69">
      <c r="A295" s="582">
        <v>283</v>
      </c>
      <c r="B295" s="696" t="s">
        <v>570</v>
      </c>
      <c r="C295" s="752">
        <v>901108401101</v>
      </c>
      <c r="D295" s="373" t="s">
        <v>1228</v>
      </c>
      <c r="E295" s="373" t="s">
        <v>535</v>
      </c>
      <c r="F295" s="756">
        <v>46204</v>
      </c>
      <c r="G295" s="373" t="s">
        <v>468</v>
      </c>
      <c r="H295" s="698">
        <v>46210</v>
      </c>
      <c r="I295" s="698">
        <v>46237</v>
      </c>
      <c r="J295" s="373" t="s">
        <v>78</v>
      </c>
      <c r="K295" s="867" t="s">
        <v>469</v>
      </c>
      <c r="L295" s="698">
        <v>46210</v>
      </c>
    </row>
    <row r="296" spans="1:12" ht="41.4">
      <c r="A296" s="582">
        <v>284</v>
      </c>
      <c r="B296" s="696" t="s">
        <v>1229</v>
      </c>
      <c r="C296" s="752">
        <v>870902499059</v>
      </c>
      <c r="D296" s="373" t="s">
        <v>1230</v>
      </c>
      <c r="E296" s="373" t="s">
        <v>104</v>
      </c>
      <c r="F296" s="868">
        <v>46198</v>
      </c>
      <c r="G296" s="373" t="s">
        <v>658</v>
      </c>
      <c r="H296" s="698">
        <v>46205</v>
      </c>
      <c r="I296" s="698">
        <v>46233</v>
      </c>
      <c r="J296" s="373" t="s">
        <v>1012</v>
      </c>
      <c r="K296" s="698" t="s">
        <v>659</v>
      </c>
      <c r="L296" s="698">
        <v>46205</v>
      </c>
    </row>
    <row r="297" spans="1:12" ht="69">
      <c r="A297" s="582">
        <v>285</v>
      </c>
      <c r="B297" s="658" t="s">
        <v>1231</v>
      </c>
      <c r="C297" s="869">
        <v>800122403339</v>
      </c>
      <c r="D297" s="656" t="s">
        <v>1232</v>
      </c>
      <c r="E297" s="656" t="s">
        <v>112</v>
      </c>
      <c r="F297" s="870">
        <v>46190</v>
      </c>
      <c r="G297" s="656" t="s">
        <v>662</v>
      </c>
      <c r="H297" s="655">
        <v>46204</v>
      </c>
      <c r="I297" s="655">
        <v>46232</v>
      </c>
      <c r="J297" s="656" t="s">
        <v>94</v>
      </c>
      <c r="K297" s="871" t="s">
        <v>663</v>
      </c>
      <c r="L297" s="655">
        <v>46204</v>
      </c>
    </row>
    <row r="298" spans="1:12" ht="78">
      <c r="A298" s="582">
        <v>286</v>
      </c>
      <c r="B298" s="696" t="s">
        <v>1233</v>
      </c>
      <c r="C298" s="37">
        <v>831116401358</v>
      </c>
      <c r="D298" s="526" t="s">
        <v>1234</v>
      </c>
      <c r="E298" s="373" t="s">
        <v>104</v>
      </c>
      <c r="F298" s="864">
        <v>46195</v>
      </c>
      <c r="G298" s="373" t="s">
        <v>639</v>
      </c>
      <c r="H298" s="698">
        <v>46204</v>
      </c>
      <c r="I298" s="698">
        <v>46232</v>
      </c>
      <c r="J298" s="373" t="s">
        <v>94</v>
      </c>
      <c r="K298" s="751" t="s">
        <v>640</v>
      </c>
      <c r="L298" s="843">
        <v>46205</v>
      </c>
    </row>
    <row r="299" spans="1:12" ht="69">
      <c r="A299" s="582">
        <v>287</v>
      </c>
      <c r="B299" s="658" t="s">
        <v>1235</v>
      </c>
      <c r="C299" s="659">
        <v>770302402003</v>
      </c>
      <c r="D299" s="660" t="s">
        <v>395</v>
      </c>
      <c r="E299" s="656" t="s">
        <v>104</v>
      </c>
      <c r="F299" s="663">
        <v>46204</v>
      </c>
      <c r="G299" s="656" t="s">
        <v>153</v>
      </c>
      <c r="H299" s="655">
        <v>46211</v>
      </c>
      <c r="I299" s="655">
        <v>46238</v>
      </c>
      <c r="J299" s="656" t="s">
        <v>94</v>
      </c>
      <c r="K299" s="656" t="s">
        <v>1031</v>
      </c>
      <c r="L299" s="655">
        <v>46211</v>
      </c>
    </row>
    <row r="300" spans="1:12" ht="69">
      <c r="A300" s="582">
        <v>288</v>
      </c>
      <c r="B300" s="696" t="s">
        <v>1236</v>
      </c>
      <c r="C300" s="37">
        <v>941111300775</v>
      </c>
      <c r="D300" s="373" t="s">
        <v>1237</v>
      </c>
      <c r="E300" s="373" t="s">
        <v>58</v>
      </c>
      <c r="F300" s="872">
        <v>46196</v>
      </c>
      <c r="G300" s="373" t="s">
        <v>643</v>
      </c>
      <c r="H300" s="698">
        <v>46204</v>
      </c>
      <c r="I300" s="698">
        <v>46232</v>
      </c>
      <c r="J300" s="373" t="s">
        <v>94</v>
      </c>
      <c r="K300" s="748" t="s">
        <v>644</v>
      </c>
      <c r="L300" s="698">
        <v>46204</v>
      </c>
    </row>
    <row r="301" spans="1:12" ht="55.2">
      <c r="A301" s="582">
        <v>289</v>
      </c>
      <c r="B301" s="696" t="s">
        <v>666</v>
      </c>
      <c r="C301" s="752">
        <v>820625401935</v>
      </c>
      <c r="D301" s="373" t="s">
        <v>1238</v>
      </c>
      <c r="E301" s="373" t="s">
        <v>104</v>
      </c>
      <c r="F301" s="756">
        <v>46196</v>
      </c>
      <c r="G301" s="373" t="s">
        <v>37</v>
      </c>
      <c r="H301" s="698">
        <v>46204</v>
      </c>
      <c r="I301" s="698">
        <v>46232</v>
      </c>
      <c r="J301" s="373" t="s">
        <v>1012</v>
      </c>
      <c r="K301" s="373" t="s">
        <v>41</v>
      </c>
      <c r="L301" s="698">
        <v>46204</v>
      </c>
    </row>
    <row r="302" spans="1:12" ht="55.2">
      <c r="A302" s="582">
        <v>290</v>
      </c>
      <c r="B302" s="696" t="s">
        <v>1239</v>
      </c>
      <c r="C302" s="752">
        <v>961126401309</v>
      </c>
      <c r="D302" s="373" t="s">
        <v>1240</v>
      </c>
      <c r="E302" s="373" t="s">
        <v>1241</v>
      </c>
      <c r="F302" s="747">
        <v>46199</v>
      </c>
      <c r="G302" s="373" t="s">
        <v>295</v>
      </c>
      <c r="H302" s="698">
        <v>46204</v>
      </c>
      <c r="I302" s="698">
        <v>46232</v>
      </c>
      <c r="J302" s="373" t="s">
        <v>1012</v>
      </c>
      <c r="K302" s="373" t="s">
        <v>296</v>
      </c>
      <c r="L302" s="698">
        <v>46204</v>
      </c>
    </row>
    <row r="303" spans="1:12" ht="78">
      <c r="A303" s="582">
        <v>291</v>
      </c>
      <c r="B303" s="873" t="s">
        <v>1242</v>
      </c>
      <c r="C303" s="640">
        <v>10923500875</v>
      </c>
      <c r="D303" s="637" t="s">
        <v>1243</v>
      </c>
      <c r="E303" s="637" t="s">
        <v>1244</v>
      </c>
      <c r="F303" s="570">
        <v>46204</v>
      </c>
      <c r="G303" s="637" t="s">
        <v>507</v>
      </c>
      <c r="H303" s="570">
        <v>46211</v>
      </c>
      <c r="I303" s="570">
        <v>46238</v>
      </c>
      <c r="J303" s="637" t="s">
        <v>508</v>
      </c>
      <c r="K303" s="388" t="s">
        <v>509</v>
      </c>
      <c r="L303" s="570">
        <v>46211</v>
      </c>
    </row>
    <row r="304" spans="1:12" ht="93.6">
      <c r="A304" s="582">
        <v>292</v>
      </c>
      <c r="B304" s="670" t="s">
        <v>1245</v>
      </c>
      <c r="C304" s="874" t="s">
        <v>1246</v>
      </c>
      <c r="D304" s="626" t="s">
        <v>1247</v>
      </c>
      <c r="E304" s="614" t="s">
        <v>530</v>
      </c>
      <c r="F304" s="875">
        <v>46199</v>
      </c>
      <c r="G304" s="876" t="s">
        <v>301</v>
      </c>
      <c r="H304" s="875">
        <v>46205</v>
      </c>
      <c r="I304" s="875">
        <v>46233</v>
      </c>
      <c r="J304" s="626" t="s">
        <v>901</v>
      </c>
      <c r="K304" s="626" t="s">
        <v>303</v>
      </c>
      <c r="L304" s="875">
        <v>46205</v>
      </c>
    </row>
    <row r="305" spans="1:26" ht="55.2">
      <c r="A305" s="582">
        <v>293</v>
      </c>
      <c r="B305" s="696" t="s">
        <v>1248</v>
      </c>
      <c r="C305" s="696">
        <v>10608600195</v>
      </c>
      <c r="D305" s="373" t="s">
        <v>1249</v>
      </c>
      <c r="E305" s="373" t="s">
        <v>1250</v>
      </c>
      <c r="F305" s="698">
        <v>46197</v>
      </c>
      <c r="G305" s="373" t="s">
        <v>1251</v>
      </c>
      <c r="H305" s="698">
        <v>46204</v>
      </c>
      <c r="I305" s="698">
        <v>46232</v>
      </c>
      <c r="J305" s="373" t="s">
        <v>1252</v>
      </c>
      <c r="K305" s="373" t="s">
        <v>1253</v>
      </c>
      <c r="L305" s="877" t="s">
        <v>1254</v>
      </c>
    </row>
    <row r="306" spans="1:26" ht="69">
      <c r="A306" s="582">
        <v>294</v>
      </c>
      <c r="B306" s="674" t="s">
        <v>1255</v>
      </c>
      <c r="C306" s="674">
        <v>710302300199</v>
      </c>
      <c r="D306" s="674" t="s">
        <v>1256</v>
      </c>
      <c r="E306" s="693" t="s">
        <v>535</v>
      </c>
      <c r="F306" s="699">
        <v>46202</v>
      </c>
      <c r="G306" s="693" t="s">
        <v>140</v>
      </c>
      <c r="H306" s="700">
        <v>46205</v>
      </c>
      <c r="I306" s="700">
        <v>46233</v>
      </c>
      <c r="J306" s="693" t="s">
        <v>142</v>
      </c>
      <c r="K306" s="693" t="s">
        <v>143</v>
      </c>
      <c r="L306" s="700">
        <v>46205</v>
      </c>
    </row>
    <row r="307" spans="1:26" ht="78">
      <c r="A307" s="582">
        <v>295</v>
      </c>
      <c r="B307" s="674" t="s">
        <v>1257</v>
      </c>
      <c r="C307" s="525" t="s">
        <v>1258</v>
      </c>
      <c r="D307" s="451" t="s">
        <v>1259</v>
      </c>
      <c r="E307" s="373" t="s">
        <v>1260</v>
      </c>
      <c r="F307" s="527">
        <v>46210</v>
      </c>
      <c r="G307" s="782" t="s">
        <v>162</v>
      </c>
      <c r="H307" s="807">
        <v>46213</v>
      </c>
      <c r="I307" s="878">
        <v>46240</v>
      </c>
      <c r="J307" s="693" t="s">
        <v>163</v>
      </c>
      <c r="K307" s="676" t="s">
        <v>164</v>
      </c>
      <c r="L307" s="807">
        <v>46213</v>
      </c>
    </row>
    <row r="308" spans="1:26" ht="82.8">
      <c r="A308" s="582">
        <v>296</v>
      </c>
      <c r="B308" s="674" t="s">
        <v>1261</v>
      </c>
      <c r="C308" s="674">
        <v>529501126</v>
      </c>
      <c r="D308" s="674" t="s">
        <v>1262</v>
      </c>
      <c r="E308" s="693" t="s">
        <v>73</v>
      </c>
      <c r="F308" s="699" t="s">
        <v>1263</v>
      </c>
      <c r="G308" s="693" t="s">
        <v>212</v>
      </c>
      <c r="H308" s="700">
        <v>46227</v>
      </c>
      <c r="I308" s="700">
        <v>46253</v>
      </c>
      <c r="J308" s="693" t="s">
        <v>384</v>
      </c>
      <c r="K308" s="693" t="s">
        <v>214</v>
      </c>
      <c r="L308" s="700">
        <v>46227</v>
      </c>
    </row>
    <row r="309" spans="1:26" ht="82.8">
      <c r="A309" s="582">
        <v>297</v>
      </c>
      <c r="B309" s="674" t="s">
        <v>1264</v>
      </c>
      <c r="C309" s="674">
        <v>790308301878</v>
      </c>
      <c r="D309" s="674" t="s">
        <v>1265</v>
      </c>
      <c r="E309" s="693" t="s">
        <v>1266</v>
      </c>
      <c r="F309" s="699">
        <v>46220</v>
      </c>
      <c r="G309" s="693" t="s">
        <v>759</v>
      </c>
      <c r="H309" s="700">
        <v>46226</v>
      </c>
      <c r="I309" s="699">
        <v>46253</v>
      </c>
      <c r="J309" s="693" t="s">
        <v>194</v>
      </c>
      <c r="K309" s="693" t="s">
        <v>760</v>
      </c>
      <c r="L309" s="700">
        <v>46226</v>
      </c>
    </row>
    <row r="310" spans="1:26" ht="55.2">
      <c r="A310" s="582">
        <v>298</v>
      </c>
      <c r="B310" s="696" t="s">
        <v>1267</v>
      </c>
      <c r="C310" s="696">
        <v>761116302374</v>
      </c>
      <c r="D310" s="693" t="s">
        <v>1268</v>
      </c>
      <c r="E310" s="373" t="s">
        <v>1269</v>
      </c>
      <c r="F310" s="698">
        <v>46218</v>
      </c>
      <c r="G310" s="373" t="s">
        <v>1270</v>
      </c>
      <c r="H310" s="698">
        <v>46220</v>
      </c>
      <c r="I310" s="698">
        <v>46247</v>
      </c>
      <c r="J310" s="373" t="s">
        <v>1271</v>
      </c>
      <c r="K310" s="373" t="s">
        <v>1272</v>
      </c>
      <c r="L310" s="698">
        <v>46220</v>
      </c>
    </row>
    <row r="311" spans="1:26" ht="79.2">
      <c r="A311" s="582">
        <v>299</v>
      </c>
      <c r="B311" s="709" t="s">
        <v>1273</v>
      </c>
      <c r="C311" s="396" t="s">
        <v>1274</v>
      </c>
      <c r="D311" s="717" t="s">
        <v>1275</v>
      </c>
      <c r="E311" s="704" t="s">
        <v>1276</v>
      </c>
      <c r="F311" s="718">
        <v>46185</v>
      </c>
      <c r="G311" s="719" t="s">
        <v>186</v>
      </c>
      <c r="H311" s="136">
        <v>46213</v>
      </c>
      <c r="I311" s="136">
        <v>46240</v>
      </c>
      <c r="J311" s="534" t="s">
        <v>187</v>
      </c>
      <c r="K311" s="582" t="s">
        <v>188</v>
      </c>
      <c r="L311" s="136">
        <v>46213</v>
      </c>
    </row>
    <row r="312" spans="1:26" ht="48">
      <c r="A312" s="582">
        <v>300</v>
      </c>
      <c r="B312" s="720" t="s">
        <v>1277</v>
      </c>
      <c r="C312" s="721">
        <v>970723400701</v>
      </c>
      <c r="D312" s="722" t="s">
        <v>1278</v>
      </c>
      <c r="E312" s="723" t="s">
        <v>742</v>
      </c>
      <c r="F312" s="724" t="s">
        <v>1279</v>
      </c>
      <c r="G312" s="723" t="s">
        <v>224</v>
      </c>
      <c r="H312" s="724">
        <v>46226</v>
      </c>
      <c r="I312" s="724">
        <v>46252</v>
      </c>
      <c r="J312" s="723" t="s">
        <v>225</v>
      </c>
      <c r="K312" s="722" t="s">
        <v>226</v>
      </c>
      <c r="L312" s="724">
        <v>46226</v>
      </c>
    </row>
    <row r="313" spans="1:26" s="883" customFormat="1" ht="121.95" customHeight="1">
      <c r="A313" s="582">
        <v>301</v>
      </c>
      <c r="B313" s="879" t="s">
        <v>1281</v>
      </c>
      <c r="C313" s="880">
        <v>630507400360</v>
      </c>
      <c r="D313" s="879" t="s">
        <v>1284</v>
      </c>
      <c r="E313" s="879" t="s">
        <v>1283</v>
      </c>
      <c r="F313" s="884">
        <v>46212</v>
      </c>
      <c r="G313" s="830" t="s">
        <v>231</v>
      </c>
      <c r="H313" s="829" t="e">
        <f>[2]ДАННЫЕ!C333</f>
        <v>#REF!</v>
      </c>
      <c r="I313" s="829" t="s">
        <v>1282</v>
      </c>
      <c r="J313" s="882" t="s">
        <v>1280</v>
      </c>
      <c r="K313" s="881" t="s">
        <v>479</v>
      </c>
      <c r="L313" s="829" t="s">
        <v>1282</v>
      </c>
      <c r="M313" s="828"/>
      <c r="N313" s="828"/>
      <c r="O313" s="828"/>
      <c r="P313" s="828"/>
      <c r="Q313" s="828"/>
      <c r="R313" s="828"/>
      <c r="S313" s="828"/>
      <c r="T313" s="828"/>
      <c r="U313" s="828"/>
      <c r="V313" s="828"/>
      <c r="W313" s="828"/>
      <c r="X313" s="828"/>
      <c r="Y313" s="828"/>
      <c r="Z313" s="828"/>
    </row>
    <row r="314" spans="1:26" ht="55.2">
      <c r="A314" s="582">
        <v>302</v>
      </c>
      <c r="B314" s="674" t="s">
        <v>1285</v>
      </c>
      <c r="C314" s="674">
        <v>870115402741</v>
      </c>
      <c r="D314" s="674" t="s">
        <v>1286</v>
      </c>
      <c r="E314" s="693" t="s">
        <v>724</v>
      </c>
      <c r="F314" s="885">
        <v>46219</v>
      </c>
      <c r="G314" s="693" t="s">
        <v>1287</v>
      </c>
      <c r="H314" s="700">
        <v>46223</v>
      </c>
      <c r="I314" s="700">
        <v>46248</v>
      </c>
      <c r="J314" s="693" t="s">
        <v>1288</v>
      </c>
      <c r="K314" s="693" t="s">
        <v>1289</v>
      </c>
      <c r="L314" s="700">
        <v>46223</v>
      </c>
    </row>
    <row r="315" spans="1:26" ht="55.2">
      <c r="A315" s="582">
        <v>303</v>
      </c>
      <c r="B315" s="886" t="s">
        <v>1290</v>
      </c>
      <c r="C315" s="887">
        <v>850404402947</v>
      </c>
      <c r="D315" s="888" t="s">
        <v>1291</v>
      </c>
      <c r="E315" s="888" t="s">
        <v>1292</v>
      </c>
      <c r="F315" s="889">
        <v>46216</v>
      </c>
      <c r="G315" s="888" t="s">
        <v>1293</v>
      </c>
      <c r="H315" s="889">
        <v>46219</v>
      </c>
      <c r="I315" s="889">
        <v>46246</v>
      </c>
      <c r="J315" s="888" t="s">
        <v>169</v>
      </c>
      <c r="K315" s="888" t="s">
        <v>1294</v>
      </c>
      <c r="L315" s="889">
        <v>46219</v>
      </c>
    </row>
    <row r="316" spans="1:26" ht="93.6">
      <c r="A316" s="582">
        <v>304</v>
      </c>
      <c r="B316" s="287" t="s">
        <v>1295</v>
      </c>
      <c r="C316" s="286" t="s">
        <v>1296</v>
      </c>
      <c r="D316" s="282" t="s">
        <v>1297</v>
      </c>
      <c r="E316" s="282" t="s">
        <v>73</v>
      </c>
      <c r="F316" s="285" t="s">
        <v>1038</v>
      </c>
      <c r="G316" s="285" t="s">
        <v>389</v>
      </c>
      <c r="H316" s="285" t="s">
        <v>1298</v>
      </c>
      <c r="I316" s="285" t="s">
        <v>1299</v>
      </c>
      <c r="J316" s="282" t="s">
        <v>392</v>
      </c>
      <c r="K316" s="282" t="s">
        <v>393</v>
      </c>
      <c r="L316" s="285" t="s">
        <v>1298</v>
      </c>
    </row>
    <row r="317" spans="1:26" ht="93.6">
      <c r="A317" s="582">
        <v>305</v>
      </c>
      <c r="B317" s="319" t="s">
        <v>1300</v>
      </c>
      <c r="C317" s="741">
        <v>840112302793</v>
      </c>
      <c r="D317" s="319" t="s">
        <v>1301</v>
      </c>
      <c r="E317" s="626" t="s">
        <v>1302</v>
      </c>
      <c r="F317" s="498" t="s">
        <v>1303</v>
      </c>
      <c r="G317" s="626" t="s">
        <v>370</v>
      </c>
      <c r="H317" s="742">
        <v>46219</v>
      </c>
      <c r="I317" s="742">
        <v>46246</v>
      </c>
      <c r="J317" s="319" t="s">
        <v>149</v>
      </c>
      <c r="K317" s="626" t="s">
        <v>574</v>
      </c>
      <c r="L317" s="742">
        <v>46219</v>
      </c>
    </row>
    <row r="318" spans="1:26" ht="171.6">
      <c r="A318" s="582">
        <v>306</v>
      </c>
      <c r="B318" s="777" t="s">
        <v>1304</v>
      </c>
      <c r="C318" s="778" t="s">
        <v>1305</v>
      </c>
      <c r="D318" s="660" t="s">
        <v>1306</v>
      </c>
      <c r="E318" s="656" t="s">
        <v>1307</v>
      </c>
      <c r="F318" s="779">
        <v>46210</v>
      </c>
      <c r="G318" s="656" t="s">
        <v>579</v>
      </c>
      <c r="H318" s="780">
        <v>46217</v>
      </c>
      <c r="I318" s="780">
        <v>46244</v>
      </c>
      <c r="J318" s="656" t="s">
        <v>580</v>
      </c>
      <c r="K318" s="781" t="s">
        <v>581</v>
      </c>
      <c r="L318" s="780">
        <v>46217</v>
      </c>
    </row>
    <row r="319" spans="1:26" ht="82.8">
      <c r="A319" s="582">
        <v>307</v>
      </c>
      <c r="B319" s="674" t="s">
        <v>1308</v>
      </c>
      <c r="C319" s="674">
        <v>750328402874</v>
      </c>
      <c r="D319" s="674" t="s">
        <v>1309</v>
      </c>
      <c r="E319" s="693" t="s">
        <v>104</v>
      </c>
      <c r="F319" s="727">
        <v>46216</v>
      </c>
      <c r="G319" s="693" t="s">
        <v>67</v>
      </c>
      <c r="H319" s="700">
        <v>46224</v>
      </c>
      <c r="I319" s="700">
        <v>46251</v>
      </c>
      <c r="J319" s="693" t="s">
        <v>68</v>
      </c>
      <c r="K319" s="693" t="s">
        <v>69</v>
      </c>
      <c r="L319" s="700">
        <v>46224</v>
      </c>
    </row>
    <row r="320" spans="1:26" ht="55.2">
      <c r="A320" s="582">
        <v>308</v>
      </c>
      <c r="B320" s="674" t="s">
        <v>1310</v>
      </c>
      <c r="C320" s="674">
        <v>590322402798</v>
      </c>
      <c r="D320" s="674" t="s">
        <v>1311</v>
      </c>
      <c r="E320" s="693" t="s">
        <v>1312</v>
      </c>
      <c r="F320" s="727">
        <v>46206</v>
      </c>
      <c r="G320" s="693" t="s">
        <v>60</v>
      </c>
      <c r="H320" s="700">
        <v>46218</v>
      </c>
      <c r="I320" s="700">
        <v>46245</v>
      </c>
      <c r="J320" s="693" t="s">
        <v>981</v>
      </c>
      <c r="K320" s="693" t="s">
        <v>62</v>
      </c>
      <c r="L320" s="700">
        <v>46218</v>
      </c>
    </row>
    <row r="321" spans="1:13" ht="96.6">
      <c r="A321" s="582">
        <v>309</v>
      </c>
      <c r="B321" s="777" t="s">
        <v>1313</v>
      </c>
      <c r="C321" s="783" t="s">
        <v>1314</v>
      </c>
      <c r="D321" s="656" t="s">
        <v>1315</v>
      </c>
      <c r="E321" s="656" t="s">
        <v>500</v>
      </c>
      <c r="F321" s="785">
        <v>46206</v>
      </c>
      <c r="G321" s="656" t="s">
        <v>1316</v>
      </c>
      <c r="H321" s="785">
        <v>46219</v>
      </c>
      <c r="I321" s="785">
        <v>46246</v>
      </c>
      <c r="J321" s="786" t="s">
        <v>1317</v>
      </c>
      <c r="K321" s="781" t="s">
        <v>1318</v>
      </c>
      <c r="L321" s="785">
        <v>46219</v>
      </c>
    </row>
    <row r="322" spans="1:13" ht="62.4">
      <c r="A322" s="582">
        <v>310</v>
      </c>
      <c r="B322" s="743" t="s">
        <v>1319</v>
      </c>
      <c r="C322" s="729" t="s">
        <v>1320</v>
      </c>
      <c r="D322" s="730" t="s">
        <v>1321</v>
      </c>
      <c r="E322" s="744" t="s">
        <v>104</v>
      </c>
      <c r="F322" s="732">
        <f>[3]каз!F321</f>
        <v>0</v>
      </c>
      <c r="G322" s="745" t="s">
        <v>419</v>
      </c>
      <c r="H322" s="745" t="s">
        <v>1322</v>
      </c>
      <c r="I322" s="745" t="s">
        <v>1323</v>
      </c>
      <c r="J322" s="745" t="s">
        <v>422</v>
      </c>
      <c r="K322" s="746" t="s">
        <v>1324</v>
      </c>
      <c r="L322" s="745" t="s">
        <v>1322</v>
      </c>
    </row>
    <row r="323" spans="1:13" ht="62.4">
      <c r="A323" s="582">
        <v>311</v>
      </c>
      <c r="B323" s="463" t="s">
        <v>1325</v>
      </c>
      <c r="C323" s="37" t="s">
        <v>1326</v>
      </c>
      <c r="D323" s="526" t="s">
        <v>1327</v>
      </c>
      <c r="E323" s="526" t="s">
        <v>222</v>
      </c>
      <c r="F323" s="747">
        <v>46220</v>
      </c>
      <c r="G323" s="526" t="s">
        <v>685</v>
      </c>
      <c r="H323" s="464">
        <v>46226</v>
      </c>
      <c r="I323" s="464">
        <v>46253</v>
      </c>
      <c r="J323" s="526" t="s">
        <v>1004</v>
      </c>
      <c r="K323" s="526" t="s">
        <v>686</v>
      </c>
      <c r="L323" s="464">
        <v>46226</v>
      </c>
    </row>
    <row r="324" spans="1:13" ht="41.4">
      <c r="A324" s="582">
        <v>312</v>
      </c>
      <c r="B324" s="674" t="s">
        <v>1328</v>
      </c>
      <c r="C324" s="890">
        <v>921226400486</v>
      </c>
      <c r="D324" s="693" t="s">
        <v>1329</v>
      </c>
      <c r="E324" s="693" t="s">
        <v>222</v>
      </c>
      <c r="F324" s="872">
        <v>46220</v>
      </c>
      <c r="G324" s="693" t="s">
        <v>668</v>
      </c>
      <c r="H324" s="675">
        <v>46226</v>
      </c>
      <c r="I324" s="675">
        <v>46252</v>
      </c>
      <c r="J324" s="693" t="s">
        <v>1012</v>
      </c>
      <c r="K324" s="693" t="s">
        <v>669</v>
      </c>
      <c r="L324" s="675">
        <v>46226</v>
      </c>
    </row>
    <row r="325" spans="1:13" ht="62.4">
      <c r="A325" s="582">
        <v>313</v>
      </c>
      <c r="B325" s="287" t="s">
        <v>1332</v>
      </c>
      <c r="C325" s="286" t="s">
        <v>1333</v>
      </c>
      <c r="D325" s="282" t="s">
        <v>1330</v>
      </c>
      <c r="E325" s="282" t="s">
        <v>1331</v>
      </c>
      <c r="F325" s="285">
        <v>46216</v>
      </c>
      <c r="G325" s="285" t="s">
        <v>1334</v>
      </c>
      <c r="H325" s="285">
        <v>46220</v>
      </c>
      <c r="I325" s="285">
        <v>46248</v>
      </c>
      <c r="J325" s="282" t="s">
        <v>1335</v>
      </c>
      <c r="K325" s="286" t="s">
        <v>1336</v>
      </c>
      <c r="L325" s="285">
        <v>46220</v>
      </c>
    </row>
    <row r="326" spans="1:13" ht="109.2">
      <c r="A326" s="582">
        <v>314</v>
      </c>
      <c r="B326" s="287" t="s">
        <v>1337</v>
      </c>
      <c r="C326" s="286" t="s">
        <v>1338</v>
      </c>
      <c r="D326" s="282" t="s">
        <v>1339</v>
      </c>
      <c r="E326" s="282" t="s">
        <v>1340</v>
      </c>
      <c r="F326" s="285" t="s">
        <v>1341</v>
      </c>
      <c r="G326" s="285" t="s">
        <v>405</v>
      </c>
      <c r="H326" s="285">
        <v>46225</v>
      </c>
      <c r="I326" s="285">
        <v>46252</v>
      </c>
      <c r="J326" s="282" t="s">
        <v>406</v>
      </c>
      <c r="K326" s="282" t="s">
        <v>407</v>
      </c>
      <c r="L326" s="285" t="s">
        <v>1342</v>
      </c>
    </row>
    <row r="327" spans="1:13" ht="109.2">
      <c r="A327" s="582">
        <v>315</v>
      </c>
      <c r="B327" s="809" t="s">
        <v>1343</v>
      </c>
      <c r="C327" s="891" t="s">
        <v>1344</v>
      </c>
      <c r="D327" s="810" t="s">
        <v>1345</v>
      </c>
      <c r="E327" s="614" t="s">
        <v>1346</v>
      </c>
      <c r="F327" s="811">
        <v>46213</v>
      </c>
      <c r="G327" s="771" t="s">
        <v>1347</v>
      </c>
      <c r="H327" s="811">
        <v>46213</v>
      </c>
      <c r="I327" s="811">
        <v>46240</v>
      </c>
      <c r="J327" s="670" t="s">
        <v>748</v>
      </c>
      <c r="K327" s="670" t="s">
        <v>1348</v>
      </c>
      <c r="L327" s="811">
        <v>46225</v>
      </c>
    </row>
    <row r="328" spans="1:13" ht="55.2">
      <c r="A328" s="582">
        <v>316</v>
      </c>
      <c r="B328" s="674" t="s">
        <v>1349</v>
      </c>
      <c r="C328" s="674">
        <v>10919501059</v>
      </c>
      <c r="D328" s="674" t="s">
        <v>1350</v>
      </c>
      <c r="E328" s="693" t="s">
        <v>222</v>
      </c>
      <c r="F328" s="727" t="s">
        <v>1351</v>
      </c>
      <c r="G328" s="693" t="s">
        <v>199</v>
      </c>
      <c r="H328" s="700">
        <v>46227</v>
      </c>
      <c r="I328" s="700">
        <v>46255</v>
      </c>
      <c r="J328" s="693" t="s">
        <v>1352</v>
      </c>
      <c r="K328" s="693" t="s">
        <v>201</v>
      </c>
      <c r="L328" s="700">
        <v>46227</v>
      </c>
    </row>
    <row r="329" spans="1:13" ht="96.6">
      <c r="A329" s="582">
        <v>317</v>
      </c>
      <c r="B329" s="674" t="s">
        <v>1353</v>
      </c>
      <c r="C329" s="674">
        <v>800214400700</v>
      </c>
      <c r="D329" s="674" t="s">
        <v>1354</v>
      </c>
      <c r="E329" s="693" t="s">
        <v>724</v>
      </c>
      <c r="F329" s="727">
        <v>46220</v>
      </c>
      <c r="G329" s="693" t="s">
        <v>84</v>
      </c>
      <c r="H329" s="700">
        <v>46224</v>
      </c>
      <c r="I329" s="700">
        <v>46251</v>
      </c>
      <c r="J329" s="693" t="s">
        <v>85</v>
      </c>
      <c r="K329" s="693" t="s">
        <v>743</v>
      </c>
      <c r="L329" s="700">
        <v>46224</v>
      </c>
    </row>
    <row r="330" spans="1:13" ht="82.8">
      <c r="A330" s="582">
        <v>318</v>
      </c>
      <c r="B330" s="674" t="s">
        <v>1355</v>
      </c>
      <c r="C330" s="674">
        <v>840110301863</v>
      </c>
      <c r="D330" s="674" t="s">
        <v>1356</v>
      </c>
      <c r="E330" s="693" t="s">
        <v>222</v>
      </c>
      <c r="F330" s="727">
        <v>46224</v>
      </c>
      <c r="G330" s="693" t="s">
        <v>217</v>
      </c>
      <c r="H330" s="700">
        <v>46226</v>
      </c>
      <c r="I330" s="700">
        <v>46253</v>
      </c>
      <c r="J330" s="693" t="s">
        <v>218</v>
      </c>
      <c r="K330" s="693" t="s">
        <v>219</v>
      </c>
      <c r="L330" s="700">
        <v>46226</v>
      </c>
    </row>
    <row r="331" spans="1:13" ht="62.4">
      <c r="A331" s="582">
        <v>319</v>
      </c>
      <c r="B331" s="626" t="s">
        <v>1357</v>
      </c>
      <c r="C331" s="539">
        <v>770402400526</v>
      </c>
      <c r="D331" s="626" t="s">
        <v>1358</v>
      </c>
      <c r="E331" s="534" t="s">
        <v>1359</v>
      </c>
      <c r="F331" s="535">
        <v>46226</v>
      </c>
      <c r="G331" s="634" t="s">
        <v>560</v>
      </c>
      <c r="H331" s="535">
        <v>46234</v>
      </c>
      <c r="I331" s="535">
        <v>46254</v>
      </c>
      <c r="J331" s="726" t="s">
        <v>842</v>
      </c>
      <c r="K331" s="626" t="s">
        <v>1360</v>
      </c>
      <c r="L331" s="535">
        <v>46234</v>
      </c>
    </row>
    <row r="332" spans="1:13" ht="96.6">
      <c r="A332" s="582">
        <v>320</v>
      </c>
      <c r="B332" s="777" t="s">
        <v>1361</v>
      </c>
      <c r="C332" s="778" t="s">
        <v>1362</v>
      </c>
      <c r="D332" s="892" t="s">
        <v>1363</v>
      </c>
      <c r="E332" s="777" t="s">
        <v>138</v>
      </c>
      <c r="F332" s="779">
        <v>46225</v>
      </c>
      <c r="G332" s="656" t="s">
        <v>1364</v>
      </c>
      <c r="H332" s="779">
        <v>46231</v>
      </c>
      <c r="I332" s="780">
        <v>46258</v>
      </c>
      <c r="J332" s="656" t="s">
        <v>1365</v>
      </c>
      <c r="K332" s="781" t="s">
        <v>1366</v>
      </c>
      <c r="L332" s="780">
        <v>46232</v>
      </c>
    </row>
    <row r="333" spans="1:13" ht="62.4">
      <c r="A333" s="582">
        <v>321</v>
      </c>
      <c r="B333" s="743" t="s">
        <v>1319</v>
      </c>
      <c r="C333" s="729" t="s">
        <v>1320</v>
      </c>
      <c r="D333" s="730" t="s">
        <v>1321</v>
      </c>
      <c r="E333" s="744" t="s">
        <v>104</v>
      </c>
      <c r="F333" s="732">
        <f>[4]каз!F332</f>
        <v>0</v>
      </c>
      <c r="G333" s="745" t="s">
        <v>419</v>
      </c>
      <c r="H333" s="745" t="s">
        <v>1322</v>
      </c>
      <c r="I333" s="745" t="s">
        <v>1323</v>
      </c>
      <c r="J333" s="745" t="s">
        <v>422</v>
      </c>
      <c r="K333" s="746" t="s">
        <v>1324</v>
      </c>
      <c r="L333" s="745" t="s">
        <v>1322</v>
      </c>
    </row>
    <row r="334" spans="1:13" ht="62.4">
      <c r="A334" s="582">
        <v>322</v>
      </c>
      <c r="B334" s="893" t="s">
        <v>1367</v>
      </c>
      <c r="C334" s="894" t="s">
        <v>1368</v>
      </c>
      <c r="D334" s="895" t="s">
        <v>1369</v>
      </c>
      <c r="E334" s="896" t="s">
        <v>818</v>
      </c>
      <c r="F334" s="897">
        <v>46224</v>
      </c>
      <c r="G334" s="898" t="s">
        <v>1370</v>
      </c>
      <c r="H334" s="897">
        <v>46231</v>
      </c>
      <c r="I334" s="897">
        <v>46232</v>
      </c>
      <c r="J334" s="897">
        <v>46259</v>
      </c>
      <c r="K334" s="896" t="s">
        <v>1371</v>
      </c>
      <c r="L334" s="899" t="s">
        <v>1372</v>
      </c>
      <c r="M334" s="897">
        <v>46232</v>
      </c>
    </row>
    <row r="335" spans="1:13" ht="55.2">
      <c r="A335" s="582">
        <v>323</v>
      </c>
      <c r="B335" s="900" t="s">
        <v>1373</v>
      </c>
      <c r="C335" s="901" t="s">
        <v>1374</v>
      </c>
      <c r="D335" s="902" t="s">
        <v>1375</v>
      </c>
      <c r="E335" s="903" t="s">
        <v>119</v>
      </c>
      <c r="F335" s="904">
        <v>46227</v>
      </c>
      <c r="G335" s="902" t="s">
        <v>1376</v>
      </c>
      <c r="H335" s="904">
        <v>46234</v>
      </c>
      <c r="I335" s="904">
        <v>46262</v>
      </c>
      <c r="J335" s="745" t="s">
        <v>1377</v>
      </c>
      <c r="K335" s="745" t="s">
        <v>1378</v>
      </c>
      <c r="L335" s="904">
        <v>46234</v>
      </c>
    </row>
    <row r="336" spans="1:13" ht="62.4">
      <c r="A336" s="582">
        <v>324</v>
      </c>
      <c r="B336" s="287" t="s">
        <v>1379</v>
      </c>
      <c r="C336" s="286" t="s">
        <v>1380</v>
      </c>
      <c r="D336" s="282" t="s">
        <v>1381</v>
      </c>
      <c r="E336" s="282" t="s">
        <v>1382</v>
      </c>
      <c r="F336" s="285">
        <v>46226</v>
      </c>
      <c r="G336" s="285" t="s">
        <v>789</v>
      </c>
      <c r="H336" s="285">
        <v>46233</v>
      </c>
      <c r="I336" s="285">
        <f>M336</f>
        <v>46234</v>
      </c>
      <c r="J336" s="285">
        <f>WORKDAY(M336,20)</f>
        <v>46262</v>
      </c>
      <c r="K336" s="282" t="s">
        <v>1335</v>
      </c>
      <c r="L336" s="286" t="s">
        <v>1383</v>
      </c>
      <c r="M336" s="285">
        <v>46234</v>
      </c>
    </row>
    <row r="337" spans="1:22" ht="62.4">
      <c r="A337" s="582">
        <v>325</v>
      </c>
      <c r="B337" s="905" t="s">
        <v>1384</v>
      </c>
      <c r="C337" s="906">
        <v>881124400540</v>
      </c>
      <c r="D337" s="907" t="s">
        <v>1385</v>
      </c>
      <c r="E337" s="905" t="s">
        <v>1386</v>
      </c>
      <c r="F337" s="908" t="s">
        <v>1322</v>
      </c>
      <c r="G337" s="905" t="s">
        <v>1387</v>
      </c>
      <c r="H337" s="909">
        <v>46234</v>
      </c>
      <c r="I337" s="909">
        <v>46265</v>
      </c>
      <c r="J337" s="907" t="s">
        <v>1388</v>
      </c>
      <c r="K337" s="905" t="s">
        <v>1389</v>
      </c>
      <c r="L337" s="908">
        <v>46234</v>
      </c>
    </row>
    <row r="338" spans="1:22" ht="55.2">
      <c r="A338" s="582">
        <v>326</v>
      </c>
      <c r="B338" s="879" t="s">
        <v>1390</v>
      </c>
      <c r="C338" s="910" t="s">
        <v>1391</v>
      </c>
      <c r="D338" s="826" t="s">
        <v>1392</v>
      </c>
      <c r="E338" s="828" t="s">
        <v>1393</v>
      </c>
      <c r="F338" s="829">
        <v>46219</v>
      </c>
      <c r="G338" s="828" t="s">
        <v>1394</v>
      </c>
      <c r="H338" s="829">
        <v>46232</v>
      </c>
      <c r="I338" s="829">
        <v>46263</v>
      </c>
      <c r="J338" s="828" t="s">
        <v>1395</v>
      </c>
      <c r="K338" s="826" t="s">
        <v>1396</v>
      </c>
      <c r="L338" s="911">
        <v>46203</v>
      </c>
    </row>
    <row r="339" spans="1:22" ht="82.8">
      <c r="A339" s="582">
        <v>327</v>
      </c>
      <c r="B339" s="674" t="s">
        <v>1397</v>
      </c>
      <c r="C339" s="674">
        <v>980640000093</v>
      </c>
      <c r="D339" s="674" t="s">
        <v>1398</v>
      </c>
      <c r="E339" s="693" t="s">
        <v>739</v>
      </c>
      <c r="F339" s="885">
        <v>46226</v>
      </c>
      <c r="G339" s="693" t="s">
        <v>1399</v>
      </c>
      <c r="H339" s="700">
        <v>46233</v>
      </c>
      <c r="I339" s="700">
        <v>46260</v>
      </c>
      <c r="J339" s="693" t="s">
        <v>1400</v>
      </c>
      <c r="K339" s="693" t="s">
        <v>1401</v>
      </c>
      <c r="L339" s="700">
        <v>46233</v>
      </c>
    </row>
    <row r="340" spans="1:22" ht="62.4">
      <c r="A340" s="582">
        <v>328</v>
      </c>
      <c r="B340" s="582" t="s">
        <v>1403</v>
      </c>
      <c r="C340" s="912" t="s">
        <v>1402</v>
      </c>
      <c r="D340" s="913" t="s">
        <v>1404</v>
      </c>
      <c r="E340" s="914" t="s">
        <v>119</v>
      </c>
      <c r="F340" s="583" t="s">
        <v>1405</v>
      </c>
      <c r="G340" s="584" t="s">
        <v>205</v>
      </c>
      <c r="H340" s="585" t="s">
        <v>1406</v>
      </c>
      <c r="I340" s="585" t="s">
        <v>1407</v>
      </c>
      <c r="J340" s="580" t="s">
        <v>1408</v>
      </c>
      <c r="K340" s="581" t="s">
        <v>1409</v>
      </c>
      <c r="L340" s="585" t="s">
        <v>1407</v>
      </c>
    </row>
    <row r="341" spans="1:22" ht="109.2">
      <c r="A341" s="582">
        <v>329</v>
      </c>
      <c r="B341" s="915" t="s">
        <v>1343</v>
      </c>
      <c r="C341" s="916" t="s">
        <v>1410</v>
      </c>
      <c r="D341" s="917" t="s">
        <v>1345</v>
      </c>
      <c r="E341" s="115" t="s">
        <v>1346</v>
      </c>
      <c r="F341" s="918">
        <v>46213</v>
      </c>
      <c r="G341" s="116" t="s">
        <v>1347</v>
      </c>
      <c r="H341" s="918">
        <v>46213</v>
      </c>
      <c r="I341" s="918">
        <v>46240</v>
      </c>
      <c r="J341" s="828" t="s">
        <v>748</v>
      </c>
      <c r="K341" s="828" t="s">
        <v>1348</v>
      </c>
      <c r="L341" s="918">
        <v>46225</v>
      </c>
    </row>
    <row r="342" spans="1:22" ht="55.2">
      <c r="A342" s="582">
        <v>330</v>
      </c>
      <c r="B342" s="674" t="s">
        <v>1411</v>
      </c>
      <c r="C342" s="674">
        <v>720602401334</v>
      </c>
      <c r="D342" s="674" t="s">
        <v>1412</v>
      </c>
      <c r="E342" s="693" t="s">
        <v>724</v>
      </c>
      <c r="F342" s="885">
        <v>46227</v>
      </c>
      <c r="G342" s="693" t="s">
        <v>1129</v>
      </c>
      <c r="H342" s="700">
        <v>46234</v>
      </c>
      <c r="I342" s="700">
        <v>46261</v>
      </c>
      <c r="J342" s="693" t="s">
        <v>1130</v>
      </c>
      <c r="K342" s="693" t="s">
        <v>1131</v>
      </c>
      <c r="L342" s="700">
        <v>46234</v>
      </c>
    </row>
    <row r="343" spans="1:22" ht="78">
      <c r="A343" s="582">
        <v>331</v>
      </c>
      <c r="B343" s="919" t="s">
        <v>1413</v>
      </c>
      <c r="C343" s="920">
        <v>1027500260</v>
      </c>
      <c r="D343" s="921" t="s">
        <v>1414</v>
      </c>
      <c r="E343" s="921" t="s">
        <v>1142</v>
      </c>
      <c r="F343" s="464">
        <v>46227</v>
      </c>
      <c r="G343" s="464" t="s">
        <v>1415</v>
      </c>
      <c r="H343" s="464">
        <v>46233</v>
      </c>
      <c r="I343" s="464">
        <v>46234</v>
      </c>
      <c r="J343" s="464">
        <v>46261</v>
      </c>
      <c r="K343" s="922" t="s">
        <v>1416</v>
      </c>
      <c r="L343" s="923" t="s">
        <v>1417</v>
      </c>
      <c r="M343" s="464">
        <v>46234</v>
      </c>
    </row>
    <row r="344" spans="1:22" ht="26.4">
      <c r="A344" s="582">
        <v>332</v>
      </c>
      <c r="B344" s="924" t="s">
        <v>1418</v>
      </c>
      <c r="C344" s="925">
        <v>690426400123</v>
      </c>
      <c r="D344" s="926" t="s">
        <v>1419</v>
      </c>
      <c r="E344" s="924" t="s">
        <v>1420</v>
      </c>
      <c r="F344" s="927">
        <v>46219</v>
      </c>
      <c r="G344" s="930" t="s">
        <v>397</v>
      </c>
      <c r="H344" s="927">
        <v>46226</v>
      </c>
      <c r="I344" s="927">
        <v>46241</v>
      </c>
      <c r="J344" s="928" t="s">
        <v>1421</v>
      </c>
      <c r="K344" s="929" t="s">
        <v>1422</v>
      </c>
      <c r="L344" s="927">
        <v>46241</v>
      </c>
    </row>
    <row r="345" spans="1:22" ht="82.8">
      <c r="A345" s="968">
        <v>333</v>
      </c>
      <c r="B345" s="822" t="s">
        <v>1355</v>
      </c>
      <c r="C345" s="822">
        <v>840110301863</v>
      </c>
      <c r="D345" s="822" t="s">
        <v>1356</v>
      </c>
      <c r="E345" s="823" t="s">
        <v>222</v>
      </c>
      <c r="F345" s="969">
        <v>46224</v>
      </c>
      <c r="G345" s="823" t="s">
        <v>217</v>
      </c>
      <c r="H345" s="825">
        <v>46226</v>
      </c>
      <c r="I345" s="825">
        <v>46253</v>
      </c>
      <c r="J345" s="823" t="s">
        <v>218</v>
      </c>
      <c r="K345" s="823" t="s">
        <v>219</v>
      </c>
      <c r="L345" s="825">
        <v>46226</v>
      </c>
    </row>
    <row r="346" spans="1:22" ht="93.6">
      <c r="A346" s="626">
        <v>334</v>
      </c>
      <c r="B346" s="971" t="s">
        <v>1423</v>
      </c>
      <c r="C346" s="594" t="s">
        <v>1424</v>
      </c>
      <c r="D346" s="972" t="s">
        <v>1425</v>
      </c>
      <c r="E346" s="973" t="s">
        <v>342</v>
      </c>
      <c r="F346" s="974">
        <v>46237</v>
      </c>
      <c r="G346" s="973" t="s">
        <v>546</v>
      </c>
      <c r="H346" s="974" t="s">
        <v>1426</v>
      </c>
      <c r="I346" s="974" t="s">
        <v>1427</v>
      </c>
      <c r="J346" s="975" t="s">
        <v>547</v>
      </c>
      <c r="K346" s="976" t="s">
        <v>548</v>
      </c>
      <c r="L346" s="977" t="s">
        <v>1426</v>
      </c>
    </row>
    <row r="347" spans="1:22" ht="96.6">
      <c r="A347" s="626">
        <v>335</v>
      </c>
      <c r="B347" s="658" t="s">
        <v>1428</v>
      </c>
      <c r="C347" s="658">
        <v>701212302414</v>
      </c>
      <c r="D347" s="786" t="s">
        <v>1429</v>
      </c>
      <c r="E347" s="656" t="s">
        <v>35</v>
      </c>
      <c r="F347" s="655">
        <v>46231</v>
      </c>
      <c r="G347" s="656" t="s">
        <v>1430</v>
      </c>
      <c r="H347" s="655">
        <v>46238</v>
      </c>
      <c r="I347" s="655">
        <v>46265</v>
      </c>
      <c r="J347" s="656" t="s">
        <v>1431</v>
      </c>
      <c r="K347" s="656" t="s">
        <v>1432</v>
      </c>
      <c r="L347" s="978"/>
    </row>
    <row r="348" spans="1:22" ht="55.2">
      <c r="A348" s="626">
        <v>336</v>
      </c>
      <c r="B348" s="696" t="s">
        <v>1433</v>
      </c>
      <c r="C348" s="658">
        <v>710714401054</v>
      </c>
      <c r="D348" s="979" t="s">
        <v>1434</v>
      </c>
      <c r="E348" s="668" t="s">
        <v>222</v>
      </c>
      <c r="F348" s="655">
        <v>46231</v>
      </c>
      <c r="G348" s="656" t="s">
        <v>676</v>
      </c>
      <c r="H348" s="655">
        <v>46238</v>
      </c>
      <c r="I348" s="655">
        <v>46267</v>
      </c>
      <c r="J348" s="656" t="s">
        <v>677</v>
      </c>
      <c r="K348" s="980" t="s">
        <v>1084</v>
      </c>
      <c r="L348" s="655">
        <v>46238</v>
      </c>
    </row>
    <row r="349" spans="1:22" ht="41.4">
      <c r="A349" s="626">
        <v>337</v>
      </c>
      <c r="B349" s="981" t="s">
        <v>1435</v>
      </c>
      <c r="C349" s="981">
        <v>900225300993</v>
      </c>
      <c r="D349" s="982" t="s">
        <v>1436</v>
      </c>
      <c r="E349" s="982" t="s">
        <v>1120</v>
      </c>
      <c r="F349" s="983">
        <v>46232</v>
      </c>
      <c r="G349" s="984" t="s">
        <v>716</v>
      </c>
      <c r="H349" s="985">
        <v>46237</v>
      </c>
      <c r="I349" s="985">
        <v>46260</v>
      </c>
      <c r="J349" s="984" t="s">
        <v>717</v>
      </c>
      <c r="K349" s="986" t="s">
        <v>1437</v>
      </c>
      <c r="L349" s="987" t="s">
        <v>1438</v>
      </c>
    </row>
    <row r="350" spans="1:22" ht="69">
      <c r="A350" s="626">
        <v>338</v>
      </c>
      <c r="B350" s="658" t="s">
        <v>1439</v>
      </c>
      <c r="C350" s="869">
        <v>820226300911</v>
      </c>
      <c r="D350" s="656" t="s">
        <v>1440</v>
      </c>
      <c r="E350" s="656" t="s">
        <v>1441</v>
      </c>
      <c r="F350" s="870">
        <v>46232</v>
      </c>
      <c r="G350" s="656" t="s">
        <v>1442</v>
      </c>
      <c r="H350" s="655">
        <v>46240</v>
      </c>
      <c r="I350" s="655">
        <v>46267</v>
      </c>
      <c r="J350" s="656" t="s">
        <v>1012</v>
      </c>
      <c r="K350" s="656" t="s">
        <v>1443</v>
      </c>
      <c r="L350" s="655">
        <v>46240</v>
      </c>
    </row>
    <row r="351" spans="1:22" ht="55.2">
      <c r="A351" s="626">
        <v>339</v>
      </c>
      <c r="B351" s="658" t="s">
        <v>890</v>
      </c>
      <c r="C351" s="988">
        <v>800610303434</v>
      </c>
      <c r="D351" s="656" t="s">
        <v>1444</v>
      </c>
      <c r="E351" s="656" t="s">
        <v>104</v>
      </c>
      <c r="F351" s="989">
        <v>46233</v>
      </c>
      <c r="G351" s="786" t="s">
        <v>1026</v>
      </c>
      <c r="H351" s="990">
        <v>46241</v>
      </c>
      <c r="I351" s="655">
        <v>46268</v>
      </c>
      <c r="J351" s="656" t="s">
        <v>1012</v>
      </c>
      <c r="K351" s="991" t="s">
        <v>1027</v>
      </c>
      <c r="L351" s="990">
        <v>46241</v>
      </c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78">
      <c r="A352" s="626">
        <v>340</v>
      </c>
      <c r="B352" s="992" t="s">
        <v>1445</v>
      </c>
      <c r="C352" s="993" t="s">
        <v>1446</v>
      </c>
      <c r="D352" s="994" t="s">
        <v>1447</v>
      </c>
      <c r="E352" s="994" t="s">
        <v>530</v>
      </c>
      <c r="F352" s="995" t="s">
        <v>1448</v>
      </c>
      <c r="G352" s="996" t="s">
        <v>1449</v>
      </c>
      <c r="H352" s="995" t="s">
        <v>1450</v>
      </c>
      <c r="I352" s="995" t="s">
        <v>1426</v>
      </c>
      <c r="J352" s="995" t="s">
        <v>1451</v>
      </c>
      <c r="K352" s="994" t="s">
        <v>1452</v>
      </c>
      <c r="L352" s="996" t="s">
        <v>1453</v>
      </c>
      <c r="M352" s="995" t="s">
        <v>1426</v>
      </c>
    </row>
    <row r="353" spans="1:13" ht="62.4">
      <c r="A353" s="626">
        <v>341</v>
      </c>
      <c r="B353" s="997" t="s">
        <v>1454</v>
      </c>
      <c r="C353" s="998" t="s">
        <v>1455</v>
      </c>
      <c r="D353" s="999" t="s">
        <v>1456</v>
      </c>
      <c r="E353" s="1000" t="s">
        <v>326</v>
      </c>
      <c r="F353" s="1001">
        <v>46219</v>
      </c>
      <c r="G353" s="660" t="s">
        <v>586</v>
      </c>
      <c r="H353" s="680">
        <v>46237</v>
      </c>
      <c r="I353" s="680">
        <v>46238</v>
      </c>
      <c r="J353" s="680">
        <v>46267</v>
      </c>
      <c r="K353" s="1000" t="s">
        <v>1457</v>
      </c>
      <c r="L353" s="1002" t="s">
        <v>1103</v>
      </c>
      <c r="M353" s="680">
        <v>46239</v>
      </c>
    </row>
    <row r="354" spans="1:13" ht="62.4">
      <c r="A354" s="626">
        <v>342</v>
      </c>
      <c r="B354" s="809" t="s">
        <v>1458</v>
      </c>
      <c r="C354" s="771" t="s">
        <v>1459</v>
      </c>
      <c r="D354" s="810" t="s">
        <v>1460</v>
      </c>
      <c r="E354" s="614" t="s">
        <v>256</v>
      </c>
      <c r="F354" s="811">
        <v>46219</v>
      </c>
      <c r="G354" s="812" t="s">
        <v>1114</v>
      </c>
      <c r="H354" s="811">
        <v>46219</v>
      </c>
      <c r="I354" s="811">
        <v>46246</v>
      </c>
      <c r="J354" s="670" t="s">
        <v>748</v>
      </c>
      <c r="K354" s="670" t="s">
        <v>1461</v>
      </c>
      <c r="L354" s="811">
        <v>46239</v>
      </c>
    </row>
    <row r="355" spans="1:13" ht="69">
      <c r="A355" s="626">
        <v>343</v>
      </c>
      <c r="B355" s="656" t="s">
        <v>1462</v>
      </c>
      <c r="C355" s="656" t="s">
        <v>104</v>
      </c>
      <c r="D355" s="655">
        <v>46232</v>
      </c>
      <c r="E355" s="656" t="s">
        <v>1057</v>
      </c>
      <c r="F355" s="655">
        <v>46241</v>
      </c>
      <c r="G355" s="655">
        <v>46268</v>
      </c>
      <c r="H355" s="656" t="s">
        <v>1058</v>
      </c>
      <c r="I355" s="656" t="s">
        <v>1059</v>
      </c>
      <c r="J355" s="978"/>
      <c r="K355" s="626"/>
      <c r="L355" s="626"/>
    </row>
    <row r="356" spans="1:13" ht="110.4">
      <c r="A356" s="626">
        <v>344</v>
      </c>
      <c r="B356" s="658" t="s">
        <v>1463</v>
      </c>
      <c r="C356" s="658">
        <v>881001302096</v>
      </c>
      <c r="D356" s="786" t="s">
        <v>1464</v>
      </c>
      <c r="E356" s="656" t="s">
        <v>73</v>
      </c>
      <c r="F356" s="655">
        <v>46239</v>
      </c>
      <c r="G356" s="656" t="s">
        <v>689</v>
      </c>
      <c r="H356" s="656" t="s">
        <v>1465</v>
      </c>
      <c r="I356" s="655">
        <v>46244</v>
      </c>
      <c r="J356" s="655">
        <v>46272</v>
      </c>
      <c r="K356" s="656" t="s">
        <v>31</v>
      </c>
      <c r="L356" s="656" t="s">
        <v>690</v>
      </c>
      <c r="M356" s="978"/>
    </row>
    <row r="357" spans="1:13" ht="82.8">
      <c r="A357" s="626">
        <v>345</v>
      </c>
      <c r="B357" s="658" t="s">
        <v>1466</v>
      </c>
      <c r="C357" s="658">
        <v>830804301349</v>
      </c>
      <c r="D357" s="786" t="s">
        <v>1467</v>
      </c>
      <c r="E357" s="656" t="s">
        <v>1468</v>
      </c>
      <c r="F357" s="655">
        <v>46232</v>
      </c>
      <c r="G357" s="656" t="s">
        <v>734</v>
      </c>
      <c r="H357" s="655">
        <v>46238</v>
      </c>
      <c r="I357" s="655">
        <v>46266</v>
      </c>
      <c r="J357" s="656" t="s">
        <v>735</v>
      </c>
      <c r="K357" s="656" t="s">
        <v>1469</v>
      </c>
      <c r="L357" s="978"/>
    </row>
    <row r="358" spans="1:13" ht="55.2">
      <c r="A358" s="626">
        <v>346</v>
      </c>
      <c r="B358" s="674" t="s">
        <v>1470</v>
      </c>
      <c r="C358" s="674">
        <v>820619301113</v>
      </c>
      <c r="D358" s="674" t="s">
        <v>1471</v>
      </c>
      <c r="E358" s="693" t="s">
        <v>1472</v>
      </c>
      <c r="F358" s="727">
        <v>46238</v>
      </c>
      <c r="G358" s="693" t="s">
        <v>1066</v>
      </c>
      <c r="H358" s="700">
        <v>46244</v>
      </c>
      <c r="I358" s="700">
        <v>46269</v>
      </c>
      <c r="J358" s="693" t="s">
        <v>1067</v>
      </c>
      <c r="K358" s="574" t="s">
        <v>1068</v>
      </c>
      <c r="L358" s="700">
        <v>46244</v>
      </c>
    </row>
    <row r="359" spans="1:13" ht="78">
      <c r="A359" s="626">
        <v>347</v>
      </c>
      <c r="B359" s="1003" t="s">
        <v>1473</v>
      </c>
      <c r="C359" s="835">
        <v>871008402207</v>
      </c>
      <c r="D359" s="836" t="s">
        <v>1474</v>
      </c>
      <c r="E359" s="836" t="s">
        <v>104</v>
      </c>
      <c r="F359" s="1004">
        <v>46237</v>
      </c>
      <c r="G359" s="838" t="s">
        <v>486</v>
      </c>
      <c r="H359" s="1004">
        <v>46245</v>
      </c>
      <c r="I359" s="1004">
        <v>46273</v>
      </c>
      <c r="J359" s="839" t="s">
        <v>487</v>
      </c>
      <c r="K359" s="839" t="s">
        <v>488</v>
      </c>
      <c r="L359" s="840">
        <v>46245</v>
      </c>
    </row>
    <row r="360" spans="1:13" ht="62.4">
      <c r="A360" s="626">
        <v>348</v>
      </c>
      <c r="B360" s="1005" t="s">
        <v>1475</v>
      </c>
      <c r="C360" s="1006">
        <v>840907401035</v>
      </c>
      <c r="D360" s="1007" t="s">
        <v>1476</v>
      </c>
      <c r="E360" s="1005" t="s">
        <v>1477</v>
      </c>
      <c r="F360" s="1008" t="s">
        <v>1478</v>
      </c>
      <c r="G360" s="1005" t="s">
        <v>264</v>
      </c>
      <c r="H360" s="1009">
        <v>46244</v>
      </c>
      <c r="I360" s="1009">
        <v>46265</v>
      </c>
      <c r="J360" s="1010" t="s">
        <v>1479</v>
      </c>
      <c r="K360" s="1005" t="s">
        <v>1480</v>
      </c>
      <c r="L360" s="1008">
        <v>46244</v>
      </c>
    </row>
    <row r="361" spans="1:13" ht="46.8">
      <c r="A361" s="626">
        <v>349</v>
      </c>
      <c r="B361" s="1005" t="s">
        <v>1475</v>
      </c>
      <c r="C361" s="1006">
        <v>840907401035</v>
      </c>
      <c r="D361" s="1007" t="s">
        <v>1481</v>
      </c>
      <c r="E361" s="1005" t="s">
        <v>1482</v>
      </c>
      <c r="F361" s="1008" t="s">
        <v>1478</v>
      </c>
      <c r="G361" s="1005" t="s">
        <v>264</v>
      </c>
      <c r="H361" s="1009">
        <v>46244</v>
      </c>
      <c r="I361" s="1009">
        <v>46265</v>
      </c>
      <c r="J361" s="1007" t="s">
        <v>265</v>
      </c>
      <c r="K361" s="1005" t="s">
        <v>266</v>
      </c>
      <c r="L361" s="1008">
        <v>46244</v>
      </c>
    </row>
    <row r="362" spans="1:13" ht="96.6">
      <c r="A362" s="626">
        <v>350</v>
      </c>
      <c r="B362" s="777" t="s">
        <v>1445</v>
      </c>
      <c r="C362" s="783" t="s">
        <v>1483</v>
      </c>
      <c r="D362" s="784" t="s">
        <v>1484</v>
      </c>
      <c r="E362" s="656" t="s">
        <v>1485</v>
      </c>
      <c r="F362" s="785">
        <v>46225</v>
      </c>
      <c r="G362" s="656" t="s">
        <v>448</v>
      </c>
      <c r="H362" s="785">
        <v>46242</v>
      </c>
      <c r="I362" s="785">
        <v>46268</v>
      </c>
      <c r="J362" s="786" t="s">
        <v>1486</v>
      </c>
      <c r="K362" s="781" t="s">
        <v>450</v>
      </c>
      <c r="L362" s="785">
        <v>46242</v>
      </c>
    </row>
    <row r="363" spans="1:13" ht="41.4">
      <c r="A363" s="626">
        <v>351</v>
      </c>
      <c r="B363" s="1011" t="s">
        <v>504</v>
      </c>
      <c r="C363" s="1012">
        <v>910225401935</v>
      </c>
      <c r="D363" s="1011" t="s">
        <v>1487</v>
      </c>
      <c r="E363" s="1013" t="s">
        <v>535</v>
      </c>
      <c r="F363" s="1014">
        <v>46225</v>
      </c>
      <c r="G363" s="1013" t="s">
        <v>1017</v>
      </c>
      <c r="H363" s="1014">
        <v>46237</v>
      </c>
      <c r="I363" s="1014">
        <v>46265</v>
      </c>
      <c r="J363" s="1013" t="s">
        <v>1488</v>
      </c>
      <c r="K363" s="1015" t="s">
        <v>1019</v>
      </c>
      <c r="L363" s="1014">
        <v>46238</v>
      </c>
    </row>
    <row r="364" spans="1:13" ht="109.2">
      <c r="A364" s="626">
        <v>352</v>
      </c>
      <c r="B364" s="658" t="s">
        <v>1489</v>
      </c>
      <c r="C364" s="1016">
        <v>871115401151</v>
      </c>
      <c r="D364" s="660" t="s">
        <v>1490</v>
      </c>
      <c r="E364" s="656" t="s">
        <v>1491</v>
      </c>
      <c r="F364" s="1017">
        <v>46237</v>
      </c>
      <c r="G364" s="656" t="s">
        <v>1492</v>
      </c>
      <c r="H364" s="655">
        <v>46240</v>
      </c>
      <c r="I364" s="655">
        <v>46266</v>
      </c>
      <c r="J364" s="656" t="s">
        <v>1493</v>
      </c>
      <c r="K364" s="656" t="s">
        <v>1494</v>
      </c>
      <c r="L364" s="978">
        <v>46244</v>
      </c>
    </row>
    <row r="365" spans="1:13" ht="55.2">
      <c r="A365" s="626">
        <v>353</v>
      </c>
      <c r="B365" s="658" t="s">
        <v>890</v>
      </c>
      <c r="C365" s="988">
        <v>800610303434</v>
      </c>
      <c r="D365" s="656" t="s">
        <v>1444</v>
      </c>
      <c r="E365" s="656" t="s">
        <v>104</v>
      </c>
      <c r="F365" s="989">
        <v>46233</v>
      </c>
      <c r="G365" s="786" t="s">
        <v>1026</v>
      </c>
      <c r="H365" s="990">
        <v>46241</v>
      </c>
      <c r="I365" s="655">
        <v>46268</v>
      </c>
      <c r="J365" s="656" t="s">
        <v>1012</v>
      </c>
      <c r="K365" s="991" t="s">
        <v>1027</v>
      </c>
      <c r="L365" s="990">
        <v>46241</v>
      </c>
    </row>
    <row r="366" spans="1:13" ht="78">
      <c r="A366" s="626">
        <v>354</v>
      </c>
      <c r="B366" s="658" t="s">
        <v>1495</v>
      </c>
      <c r="C366" s="659">
        <v>840816401987</v>
      </c>
      <c r="D366" s="660" t="s">
        <v>1496</v>
      </c>
      <c r="E366" s="656" t="s">
        <v>104</v>
      </c>
      <c r="F366" s="663">
        <v>46232</v>
      </c>
      <c r="G366" s="656" t="s">
        <v>1009</v>
      </c>
      <c r="H366" s="655">
        <v>46240</v>
      </c>
      <c r="I366" s="655">
        <v>46236</v>
      </c>
      <c r="J366" s="1018" t="s">
        <v>1012</v>
      </c>
      <c r="K366" s="1019" t="s">
        <v>1010</v>
      </c>
      <c r="L366" s="655">
        <v>46240</v>
      </c>
    </row>
    <row r="367" spans="1:13" ht="55.2">
      <c r="A367" s="626">
        <v>355</v>
      </c>
      <c r="B367" s="658" t="s">
        <v>1497</v>
      </c>
      <c r="C367" s="988">
        <v>921126402568</v>
      </c>
      <c r="D367" s="656" t="s">
        <v>1498</v>
      </c>
      <c r="E367" s="656" t="s">
        <v>1499</v>
      </c>
      <c r="F367" s="1020">
        <v>46237</v>
      </c>
      <c r="G367" s="656" t="s">
        <v>1500</v>
      </c>
      <c r="H367" s="655">
        <v>46241</v>
      </c>
      <c r="I367" s="655">
        <v>46268</v>
      </c>
      <c r="J367" s="656" t="s">
        <v>1012</v>
      </c>
      <c r="K367" s="1021" t="s">
        <v>1501</v>
      </c>
      <c r="L367" s="655">
        <v>46241</v>
      </c>
    </row>
    <row r="368" spans="1:13" ht="39.6">
      <c r="A368" s="626">
        <v>356</v>
      </c>
      <c r="B368" s="658" t="s">
        <v>1502</v>
      </c>
      <c r="C368" s="659">
        <v>860228402457</v>
      </c>
      <c r="D368" s="660" t="s">
        <v>395</v>
      </c>
      <c r="E368" s="656" t="s">
        <v>104</v>
      </c>
      <c r="F368" s="663">
        <v>46234</v>
      </c>
      <c r="G368" s="656" t="s">
        <v>1503</v>
      </c>
      <c r="H368" s="655">
        <v>46240</v>
      </c>
      <c r="I368" s="655">
        <v>46267</v>
      </c>
      <c r="J368" s="656" t="s">
        <v>1004</v>
      </c>
      <c r="K368" s="662" t="s">
        <v>1504</v>
      </c>
      <c r="L368" s="655">
        <v>46240</v>
      </c>
    </row>
    <row r="369" spans="1:13" ht="46.8">
      <c r="A369" s="626">
        <v>357</v>
      </c>
      <c r="B369" s="997" t="s">
        <v>782</v>
      </c>
      <c r="C369" s="1022">
        <v>700223404256</v>
      </c>
      <c r="D369" s="1023" t="s">
        <v>1505</v>
      </c>
      <c r="E369" s="1000" t="s">
        <v>535</v>
      </c>
      <c r="F369" s="1001" t="s">
        <v>1506</v>
      </c>
      <c r="G369" s="660" t="s">
        <v>1507</v>
      </c>
      <c r="H369" s="680" t="s">
        <v>1508</v>
      </c>
      <c r="I369" s="680" t="s">
        <v>1509</v>
      </c>
      <c r="J369" s="1000" t="s">
        <v>1510</v>
      </c>
      <c r="K369" s="1024">
        <v>87072168923</v>
      </c>
      <c r="L369" s="680" t="s">
        <v>1509</v>
      </c>
      <c r="M369" s="680"/>
    </row>
    <row r="370" spans="1:13" ht="62.4">
      <c r="A370" s="626">
        <v>358</v>
      </c>
      <c r="B370" s="1025" t="s">
        <v>871</v>
      </c>
      <c r="C370" s="1026" t="s">
        <v>1511</v>
      </c>
      <c r="D370" s="1027" t="s">
        <v>1512</v>
      </c>
      <c r="E370" s="1027" t="s">
        <v>739</v>
      </c>
      <c r="F370" s="680">
        <v>46232</v>
      </c>
      <c r="G370" s="1027" t="s">
        <v>442</v>
      </c>
      <c r="H370" s="680">
        <v>46237</v>
      </c>
      <c r="I370" s="680">
        <v>46238</v>
      </c>
      <c r="J370" s="660" t="s">
        <v>1042</v>
      </c>
      <c r="K370" s="660" t="s">
        <v>1043</v>
      </c>
      <c r="L370" s="680">
        <v>46238</v>
      </c>
      <c r="M370" s="680"/>
    </row>
    <row r="371" spans="1:13" ht="62.4">
      <c r="A371" s="626">
        <v>359</v>
      </c>
      <c r="B371" s="997" t="s">
        <v>1454</v>
      </c>
      <c r="C371" s="998" t="s">
        <v>1455</v>
      </c>
      <c r="D371" s="999" t="s">
        <v>1456</v>
      </c>
      <c r="E371" s="1000" t="s">
        <v>326</v>
      </c>
      <c r="F371" s="1001">
        <v>46219</v>
      </c>
      <c r="G371" s="660" t="s">
        <v>586</v>
      </c>
      <c r="H371" s="680">
        <v>46237</v>
      </c>
      <c r="I371" s="680">
        <v>46238</v>
      </c>
      <c r="J371" s="1000" t="s">
        <v>1457</v>
      </c>
      <c r="K371" s="1002" t="s">
        <v>1103</v>
      </c>
      <c r="L371" s="680">
        <v>46239</v>
      </c>
      <c r="M371" s="680"/>
    </row>
    <row r="372" spans="1:13" ht="78">
      <c r="A372" s="626">
        <v>360</v>
      </c>
      <c r="B372" s="915" t="s">
        <v>1513</v>
      </c>
      <c r="C372" s="813" t="s">
        <v>1514</v>
      </c>
      <c r="D372" s="810" t="s">
        <v>1515</v>
      </c>
      <c r="E372" s="614" t="s">
        <v>637</v>
      </c>
      <c r="F372" s="811">
        <v>46234</v>
      </c>
      <c r="G372" s="812" t="s">
        <v>747</v>
      </c>
      <c r="H372" s="811">
        <v>46234</v>
      </c>
      <c r="I372" s="811">
        <v>46261</v>
      </c>
      <c r="J372" s="670" t="s">
        <v>748</v>
      </c>
      <c r="K372" s="670" t="s">
        <v>749</v>
      </c>
      <c r="L372" s="811">
        <v>46246</v>
      </c>
    </row>
    <row r="373" spans="1:13">
      <c r="A373" s="626">
        <v>361</v>
      </c>
      <c r="B373" s="970"/>
      <c r="C373" s="615"/>
      <c r="D373" s="626"/>
      <c r="E373" s="626"/>
      <c r="F373" s="626"/>
      <c r="G373" s="626"/>
      <c r="H373" s="626"/>
      <c r="I373" s="626"/>
      <c r="J373" s="626"/>
      <c r="K373" s="626"/>
      <c r="L373" s="626"/>
    </row>
    <row r="374" spans="1:13">
      <c r="A374" s="626">
        <v>362</v>
      </c>
      <c r="B374" s="970"/>
      <c r="C374" s="615"/>
      <c r="D374" s="626"/>
      <c r="E374" s="626"/>
      <c r="F374" s="626"/>
      <c r="G374" s="626"/>
      <c r="H374" s="626"/>
      <c r="I374" s="626"/>
      <c r="J374" s="626"/>
      <c r="K374" s="626"/>
      <c r="L374" s="626"/>
    </row>
    <row r="375" spans="1:13">
      <c r="A375" s="626">
        <v>363</v>
      </c>
      <c r="B375" s="970"/>
      <c r="C375" s="615"/>
      <c r="D375" s="626"/>
      <c r="E375" s="626"/>
      <c r="F375" s="626"/>
      <c r="G375" s="626"/>
      <c r="H375" s="626"/>
      <c r="I375" s="626"/>
      <c r="J375" s="626"/>
      <c r="K375" s="626"/>
      <c r="L375" s="626"/>
    </row>
  </sheetData>
  <mergeCells count="54">
    <mergeCell ref="G202:G203"/>
    <mergeCell ref="H202:H203"/>
    <mergeCell ref="I202:I203"/>
    <mergeCell ref="J202:J203"/>
    <mergeCell ref="L202:L203"/>
    <mergeCell ref="B202:B203"/>
    <mergeCell ref="C202:C203"/>
    <mergeCell ref="D202:D203"/>
    <mergeCell ref="E202:E203"/>
    <mergeCell ref="F202:F203"/>
    <mergeCell ref="G43:G44"/>
    <mergeCell ref="H43:H44"/>
    <mergeCell ref="I43:I44"/>
    <mergeCell ref="J43:J44"/>
    <mergeCell ref="L43:L44"/>
    <mergeCell ref="A43:A44"/>
    <mergeCell ref="B43:B44"/>
    <mergeCell ref="C43:C44"/>
    <mergeCell ref="E43:E44"/>
    <mergeCell ref="F43:F44"/>
    <mergeCell ref="D1:I1"/>
    <mergeCell ref="A2:L2"/>
    <mergeCell ref="H4:I4"/>
    <mergeCell ref="J4:J5"/>
    <mergeCell ref="K4:K5"/>
    <mergeCell ref="F4:F5"/>
    <mergeCell ref="G4:G5"/>
    <mergeCell ref="L4:L5"/>
    <mergeCell ref="A4:A5"/>
    <mergeCell ref="B4:B5"/>
    <mergeCell ref="C4:C5"/>
    <mergeCell ref="D4:D5"/>
    <mergeCell ref="E4:E5"/>
    <mergeCell ref="A17:A19"/>
    <mergeCell ref="B17:B19"/>
    <mergeCell ref="C17:C19"/>
    <mergeCell ref="E17:E19"/>
    <mergeCell ref="F17:F19"/>
    <mergeCell ref="L17:L19"/>
    <mergeCell ref="A20:A21"/>
    <mergeCell ref="C20:C21"/>
    <mergeCell ref="D20:D21"/>
    <mergeCell ref="E20:E21"/>
    <mergeCell ref="F20:F21"/>
    <mergeCell ref="G20:G21"/>
    <mergeCell ref="H20:H21"/>
    <mergeCell ref="I20:I21"/>
    <mergeCell ref="J20:J21"/>
    <mergeCell ref="L20:L21"/>
    <mergeCell ref="G17:G19"/>
    <mergeCell ref="H17:H19"/>
    <mergeCell ref="I17:I19"/>
    <mergeCell ref="J17:J19"/>
    <mergeCell ref="K17:K19"/>
  </mergeCells>
  <phoneticPr fontId="4" type="noConversion"/>
  <conditionalFormatting sqref="F25:G25">
    <cfRule type="timePeriod" dxfId="57" priority="63" timePeriod="today">
      <formula>FLOOR(F25,1)=TODAY()</formula>
    </cfRule>
  </conditionalFormatting>
  <conditionalFormatting sqref="L25">
    <cfRule type="timePeriod" dxfId="56" priority="64" timePeriod="today">
      <formula>FLOOR(L25,1)=TODAY()</formula>
    </cfRule>
  </conditionalFormatting>
  <conditionalFormatting sqref="F16:G16 I16">
    <cfRule type="timePeriod" dxfId="55" priority="61" timePeriod="today">
      <formula>FLOOR(F16,1)=TODAY()</formula>
    </cfRule>
  </conditionalFormatting>
  <conditionalFormatting sqref="L16">
    <cfRule type="timePeriod" dxfId="54" priority="62" timePeriod="today">
      <formula>FLOOR(L16,1)=TODAY()</formula>
    </cfRule>
  </conditionalFormatting>
  <conditionalFormatting sqref="H16">
    <cfRule type="timePeriod" dxfId="53" priority="60" timePeriod="today">
      <formula>FLOOR(H16,1)=TODAY()</formula>
    </cfRule>
  </conditionalFormatting>
  <conditionalFormatting sqref="G55">
    <cfRule type="timePeriod" dxfId="52" priority="59" timePeriod="today">
      <formula>FLOOR(G55,1)=TODAY()</formula>
    </cfRule>
  </conditionalFormatting>
  <conditionalFormatting sqref="H53:I54">
    <cfRule type="timePeriod" dxfId="51" priority="57" timePeriod="today">
      <formula>FLOOR(H53,1)=TODAY()</formula>
    </cfRule>
  </conditionalFormatting>
  <conditionalFormatting sqref="F53:G54">
    <cfRule type="timePeriod" dxfId="50" priority="56" timePeriod="today">
      <formula>FLOOR(F53,1)=TODAY()</formula>
    </cfRule>
  </conditionalFormatting>
  <conditionalFormatting sqref="L53:L54">
    <cfRule type="timePeriod" dxfId="49" priority="55" timePeriod="today">
      <formula>FLOOR(L53,1)=TODAY()</formula>
    </cfRule>
  </conditionalFormatting>
  <conditionalFormatting sqref="F72:I72">
    <cfRule type="timePeriod" dxfId="48" priority="53" timePeriod="today">
      <formula>FLOOR(F72,1)=TODAY()</formula>
    </cfRule>
  </conditionalFormatting>
  <conditionalFormatting sqref="L72">
    <cfRule type="timePeriod" dxfId="47" priority="54" timePeriod="today">
      <formula>FLOOR(L72,1)=TODAY()</formula>
    </cfRule>
  </conditionalFormatting>
  <conditionalFormatting sqref="F90:G94">
    <cfRule type="timePeriod" dxfId="46" priority="51" timePeriod="today">
      <formula>FLOOR(F90,1)=TODAY()</formula>
    </cfRule>
  </conditionalFormatting>
  <conditionalFormatting sqref="L90:L94">
    <cfRule type="timePeriod" dxfId="45" priority="52" timePeriod="today">
      <formula>FLOOR(L90,1)=TODAY()</formula>
    </cfRule>
  </conditionalFormatting>
  <conditionalFormatting sqref="H90:H94">
    <cfRule type="timePeriod" dxfId="44" priority="50" timePeriod="today">
      <formula>FLOOR(H90,1)=TODAY()</formula>
    </cfRule>
  </conditionalFormatting>
  <conditionalFormatting sqref="G95:G96">
    <cfRule type="timePeriod" dxfId="43" priority="49" timePeriod="today">
      <formula>FLOOR(G95,1)=TODAY()</formula>
    </cfRule>
  </conditionalFormatting>
  <conditionalFormatting sqref="F121:G122">
    <cfRule type="timePeriod" dxfId="42" priority="47" timePeriod="today">
      <formula>FLOOR(F121,1)=TODAY()</formula>
    </cfRule>
  </conditionalFormatting>
  <conditionalFormatting sqref="L121:L122">
    <cfRule type="timePeriod" dxfId="41" priority="48" timePeriod="today">
      <formula>FLOOR(L121,1)=TODAY()</formula>
    </cfRule>
  </conditionalFormatting>
  <conditionalFormatting sqref="F124:G124">
    <cfRule type="timePeriod" dxfId="40" priority="45" timePeriod="today">
      <formula>FLOOR(F124,1)=TODAY()</formula>
    </cfRule>
  </conditionalFormatting>
  <conditionalFormatting sqref="L124">
    <cfRule type="timePeriod" dxfId="39" priority="46" timePeriod="today">
      <formula>FLOOR(L124,1)=TODAY()</formula>
    </cfRule>
  </conditionalFormatting>
  <conditionalFormatting sqref="F158:I158">
    <cfRule type="timePeriod" dxfId="38" priority="44" timePeriod="today">
      <formula>FLOOR(F158,1)=TODAY()</formula>
    </cfRule>
  </conditionalFormatting>
  <conditionalFormatting sqref="L158">
    <cfRule type="timePeriod" dxfId="37" priority="43" timePeriod="today">
      <formula>FLOOR(L158,1)=TODAY()</formula>
    </cfRule>
  </conditionalFormatting>
  <conditionalFormatting sqref="H160">
    <cfRule type="timePeriod" dxfId="36" priority="39" timePeriod="today">
      <formula>FLOOR(H160,1)=TODAY()</formula>
    </cfRule>
  </conditionalFormatting>
  <conditionalFormatting sqref="L160">
    <cfRule type="timePeriod" dxfId="35" priority="38" timePeriod="today">
      <formula>FLOOR(L160,1)=TODAY()</formula>
    </cfRule>
  </conditionalFormatting>
  <conditionalFormatting sqref="I160">
    <cfRule type="timePeriod" dxfId="34" priority="37" timePeriod="today">
      <formula>FLOOR(I160,1)=TODAY()</formula>
    </cfRule>
  </conditionalFormatting>
  <conditionalFormatting sqref="F185:G185">
    <cfRule type="timePeriod" dxfId="33" priority="36" timePeriod="today">
      <formula>FLOOR(F185,1)=TODAY()</formula>
    </cfRule>
  </conditionalFormatting>
  <conditionalFormatting sqref="F196:G196">
    <cfRule type="timePeriod" dxfId="32" priority="35" timePeriod="today">
      <formula>FLOOR(F196,1)=TODAY()</formula>
    </cfRule>
  </conditionalFormatting>
  <conditionalFormatting sqref="H197:I197">
    <cfRule type="timePeriod" dxfId="31" priority="34" timePeriod="today">
      <formula>FLOOR(H197,1)=TODAY()</formula>
    </cfRule>
  </conditionalFormatting>
  <conditionalFormatting sqref="F197:G197">
    <cfRule type="timePeriod" dxfId="30" priority="33" timePeriod="today">
      <formula>FLOOR(F197,1)=TODAY()</formula>
    </cfRule>
  </conditionalFormatting>
  <conditionalFormatting sqref="L197">
    <cfRule type="timePeriod" dxfId="29" priority="32" timePeriod="today">
      <formula>FLOOR(L197,1)=TODAY()</formula>
    </cfRule>
  </conditionalFormatting>
  <conditionalFormatting sqref="G198">
    <cfRule type="timePeriod" dxfId="28" priority="31" timePeriod="today">
      <formula>FLOOR(G198,1)=TODAY()</formula>
    </cfRule>
  </conditionalFormatting>
  <conditionalFormatting sqref="F211:I211">
    <cfRule type="timePeriod" dxfId="27" priority="30" timePeriod="today">
      <formula>FLOOR(F211,1)=TODAY()</formula>
    </cfRule>
  </conditionalFormatting>
  <conditionalFormatting sqref="L211">
    <cfRule type="timePeriod" dxfId="26" priority="29" timePeriod="today">
      <formula>FLOOR(L211,1)=TODAY()</formula>
    </cfRule>
  </conditionalFormatting>
  <conditionalFormatting sqref="F241:I241">
    <cfRule type="timePeriod" dxfId="25" priority="27" timePeriod="today">
      <formula>FLOOR(F241,1)=TODAY()</formula>
    </cfRule>
  </conditionalFormatting>
  <conditionalFormatting sqref="L241">
    <cfRule type="timePeriod" dxfId="24" priority="28" timePeriod="today">
      <formula>FLOOR(L241,1)=TODAY()</formula>
    </cfRule>
  </conditionalFormatting>
  <conditionalFormatting sqref="F242:G242">
    <cfRule type="timePeriod" dxfId="23" priority="26" timePeriod="today">
      <formula>FLOOR(F242,1)=TODAY()</formula>
    </cfRule>
  </conditionalFormatting>
  <conditionalFormatting sqref="F250:G250">
    <cfRule type="timePeriod" dxfId="22" priority="25" timePeriod="today">
      <formula>FLOOR(F250,1)=TODAY()</formula>
    </cfRule>
  </conditionalFormatting>
  <conditionalFormatting sqref="L250">
    <cfRule type="timePeriod" dxfId="21" priority="24" timePeriod="today">
      <formula>FLOOR(L250,1)=TODAY()</formula>
    </cfRule>
  </conditionalFormatting>
  <conditionalFormatting sqref="F256:G256">
    <cfRule type="timePeriod" dxfId="20" priority="23" timePeriod="today">
      <formula>FLOOR(F256,1)=TODAY()</formula>
    </cfRule>
  </conditionalFormatting>
  <conditionalFormatting sqref="F257:G257">
    <cfRule type="timePeriod" dxfId="19" priority="22" timePeriod="today">
      <formula>FLOOR(F257,1)=TODAY()</formula>
    </cfRule>
  </conditionalFormatting>
  <conditionalFormatting sqref="F258:G258">
    <cfRule type="timePeriod" dxfId="18" priority="21" timePeriod="today">
      <formula>FLOOR(F258,1)=TODAY()</formula>
    </cfRule>
  </conditionalFormatting>
  <conditionalFormatting sqref="F270:G270">
    <cfRule type="timePeriod" dxfId="17" priority="20" timePeriod="today">
      <formula>FLOOR(F270,1)=TODAY()</formula>
    </cfRule>
  </conditionalFormatting>
  <conditionalFormatting sqref="H304:I304">
    <cfRule type="timePeriod" dxfId="16" priority="19" timePeriod="today">
      <formula>FLOOR(H304,1)=TODAY()</formula>
    </cfRule>
  </conditionalFormatting>
  <conditionalFormatting sqref="F304:G304">
    <cfRule type="timePeriod" dxfId="15" priority="18" timePeriod="today">
      <formula>FLOOR(F304,1)=TODAY()</formula>
    </cfRule>
  </conditionalFormatting>
  <conditionalFormatting sqref="L304">
    <cfRule type="timePeriod" dxfId="14" priority="17" timePeriod="today">
      <formula>FLOOR(L304,1)=TODAY()</formula>
    </cfRule>
  </conditionalFormatting>
  <conditionalFormatting sqref="F316:I316">
    <cfRule type="timePeriod" dxfId="13" priority="16" timePeriod="today">
      <formula>FLOOR(F316,1)=TODAY()</formula>
    </cfRule>
  </conditionalFormatting>
  <conditionalFormatting sqref="L316">
    <cfRule type="timePeriod" dxfId="12" priority="15" timePeriod="today">
      <formula>FLOOR(L316,1)=TODAY()</formula>
    </cfRule>
  </conditionalFormatting>
  <conditionalFormatting sqref="F325:G325">
    <cfRule type="timePeriod" dxfId="11" priority="12" timePeriod="today">
      <formula>FLOOR(F325,1)=TODAY()</formula>
    </cfRule>
  </conditionalFormatting>
  <conditionalFormatting sqref="L325">
    <cfRule type="timePeriod" dxfId="10" priority="11" timePeriod="today">
      <formula>FLOOR(L325,1)=TODAY()</formula>
    </cfRule>
  </conditionalFormatting>
  <conditionalFormatting sqref="F326:I326">
    <cfRule type="timePeriod" dxfId="9" priority="10" timePeriod="today">
      <formula>FLOOR(F326,1)=TODAY()</formula>
    </cfRule>
  </conditionalFormatting>
  <conditionalFormatting sqref="L326">
    <cfRule type="timePeriod" dxfId="8" priority="9" timePeriod="today">
      <formula>FLOOR(L326,1)=TODAY()</formula>
    </cfRule>
  </conditionalFormatting>
  <conditionalFormatting sqref="F336:G336">
    <cfRule type="timePeriod" dxfId="7" priority="8" timePeriod="today">
      <formula>FLOOR(F336,1)=TODAY()</formula>
    </cfRule>
  </conditionalFormatting>
  <conditionalFormatting sqref="M336">
    <cfRule type="timePeriod" dxfId="6" priority="7" timePeriod="today">
      <formula>FLOOR(M336,1)=TODAY()</formula>
    </cfRule>
  </conditionalFormatting>
  <conditionalFormatting sqref="F343:G343">
    <cfRule type="timePeriod" dxfId="5" priority="6" timePeriod="today">
      <formula>FLOOR(F343,1)=TODAY()</formula>
    </cfRule>
  </conditionalFormatting>
  <conditionalFormatting sqref="F352:H352">
    <cfRule type="timePeriod" dxfId="4" priority="5" timePeriod="today">
      <formula>FLOOR(F352,1)=TODAY()</formula>
    </cfRule>
  </conditionalFormatting>
  <conditionalFormatting sqref="F353:G353">
    <cfRule type="timePeriod" dxfId="3" priority="4" timePeriod="today">
      <formula>FLOOR(F353,1)=TODAY()</formula>
    </cfRule>
  </conditionalFormatting>
  <conditionalFormatting sqref="F369:G369">
    <cfRule type="timePeriod" dxfId="2" priority="3" timePeriod="today">
      <formula>FLOOR(F369,1)=TODAY()</formula>
    </cfRule>
  </conditionalFormatting>
  <conditionalFormatting sqref="F370:G370">
    <cfRule type="timePeriod" dxfId="1" priority="2" timePeriod="today">
      <formula>FLOOR(F370,1)=TODAY()</formula>
    </cfRule>
  </conditionalFormatting>
  <conditionalFormatting sqref="F371:G371">
    <cfRule type="timePeriod" dxfId="0" priority="1" timePeriod="today">
      <formula>FLOOR(F371,1)=TODAY()</formula>
    </cfRule>
  </conditionalFormatting>
  <hyperlinks>
    <hyperlink ref="K9" r:id="rId1" xr:uid="{00000000-0004-0000-0000-000000000000}"/>
    <hyperlink ref="J25" r:id="rId2" xr:uid="{00000000-0004-0000-0000-000001000000}"/>
    <hyperlink ref="J59" r:id="rId3" xr:uid="{00000000-0004-0000-0000-000002000000}"/>
    <hyperlink ref="K76" r:id="rId4" display="mailto:kazashka-777@inbox.ru" xr:uid="{00000000-0004-0000-0000-000003000000}"/>
    <hyperlink ref="J90" r:id="rId5" display="Астана, ул. Чингиз Айтматова 53, кв. 59             87476831153@  mail.ru" xr:uid="{00000000-0004-0000-0000-000004000000}"/>
    <hyperlink ref="K99" r:id="rId6" xr:uid="{00000000-0004-0000-0000-000005000000}"/>
    <hyperlink ref="J124" r:id="rId7" display="Астана, ул. Чингиз Айтматова 53, кв. 59             87476831153@  mail.ru" xr:uid="{00000000-0004-0000-0000-000006000000}"/>
    <hyperlink ref="K153" r:id="rId8" xr:uid="{00000000-0004-0000-0000-000007000000}"/>
    <hyperlink ref="K160" r:id="rId9" xr:uid="{00000000-0004-0000-0000-000008000000}"/>
    <hyperlink ref="K167" r:id="rId10" xr:uid="{00000000-0004-0000-0000-000009000000}"/>
    <hyperlink ref="K168" r:id="rId11" xr:uid="{00000000-0004-0000-0000-00000A000000}"/>
    <hyperlink ref="K169" r:id="rId12" xr:uid="{00000000-0004-0000-0000-00000B000000}"/>
    <hyperlink ref="K170" r:id="rId13" xr:uid="{00000000-0004-0000-0000-00000C000000}"/>
    <hyperlink ref="K178" r:id="rId14" xr:uid="{00000000-0004-0000-0000-00000D000000}"/>
    <hyperlink ref="K182" r:id="rId15" xr:uid="{00000000-0004-0000-0000-00000E000000}"/>
    <hyperlink ref="J196" r:id="rId16" xr:uid="{FF765F7B-55FB-4486-84E0-A2044FC72364}"/>
    <hyperlink ref="K218" r:id="rId17" xr:uid="{9B177A6F-44A2-4B65-BA98-662B97610A0C}"/>
    <hyperlink ref="K232" r:id="rId18" xr:uid="{45427795-72FD-4851-95F5-C9388424A48D}"/>
    <hyperlink ref="K238" r:id="rId19" xr:uid="{BA294E44-9936-4EBC-915C-5B3814FB1AC7}"/>
    <hyperlink ref="K249" r:id="rId20" xr:uid="{7B34D981-223D-4D62-8B21-12754134FF5C}"/>
    <hyperlink ref="J270" r:id="rId21" xr:uid="{A27EB818-707E-44F9-81B1-B7253847B9FB}"/>
    <hyperlink ref="K288" r:id="rId22" xr:uid="{F5CB5399-91E4-4085-9860-2AD700189E33}"/>
    <hyperlink ref="K294" r:id="rId23" xr:uid="{427B882C-CDE2-482C-9933-84103F2652FE}"/>
    <hyperlink ref="K303" r:id="rId24" xr:uid="{1F9A246D-C276-475E-A119-2691BD885239}"/>
    <hyperlink ref="K344" r:id="rId25" display="mailto:madina_zhaxigulova@mail.ru" xr:uid="{1FB512F2-CB35-4376-92D2-5B7B3DC3AD3F}"/>
    <hyperlink ref="K349" r:id="rId26" xr:uid="{4410CBE6-60DB-4282-9AE5-993DBA9059B4}"/>
    <hyperlink ref="K351" r:id="rId27" xr:uid="{B14FA7CA-F085-4B3B-AF0F-BB9D20ADE1D0}"/>
    <hyperlink ref="K358" r:id="rId28" xr:uid="{6D813319-ADF4-4244-9883-42238823C27A}"/>
    <hyperlink ref="K365" r:id="rId29" xr:uid="{18684032-C0B1-4106-99BF-F7536A974D6F}"/>
    <hyperlink ref="K366" r:id="rId30" xr:uid="{226D5C30-DC74-46F3-9BEC-45B881BACE5D}"/>
  </hyperlinks>
  <pageMargins left="0.39370078740157483" right="0.19685039370078741" top="0.39370078740157483" bottom="0.39370078740157483" header="0.31496062992125984" footer="0.31496062992125984"/>
  <pageSetup paperSize="9" scale="50" orientation="landscape" r:id="rId31"/>
  <colBreaks count="1" manualBreakCount="1">
    <brk id="14" max="16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2026-08-17T08:05:53Z</dcterms:modified>
</cp:coreProperties>
</file>