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05" yWindow="-105" windowWidth="23250" windowHeight="12570" tabRatio="772"/>
  </bookViews>
  <sheets>
    <sheet name="Лист1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Лист1!$G$6:$G$577</definedName>
    <definedName name="_xlnm.Print_Area" localSheetId="0">Лист1!$A$1:$Z$164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641" i="1" l="1"/>
  <c r="I640" i="1"/>
  <c r="I639" i="1"/>
  <c r="I638" i="1"/>
  <c r="I637" i="1"/>
  <c r="I636" i="1"/>
  <c r="I635" i="1"/>
  <c r="I634" i="1"/>
  <c r="I633" i="1"/>
  <c r="H612" i="1"/>
  <c r="H602" i="1"/>
  <c r="H601" i="1"/>
  <c r="H588" i="1" l="1"/>
  <c r="H579" i="1"/>
  <c r="H578" i="1"/>
  <c r="G486" i="1" l="1"/>
  <c r="F428" i="1" l="1"/>
  <c r="E428" i="1"/>
  <c r="B428" i="1"/>
  <c r="M375" i="1" l="1"/>
  <c r="I375" i="1" s="1"/>
  <c r="L375" i="1"/>
  <c r="J375" i="1"/>
  <c r="G375" i="1"/>
  <c r="F375" i="1"/>
  <c r="C375" i="1"/>
  <c r="B375" i="1"/>
  <c r="J336" i="1" l="1"/>
  <c r="I336" i="1"/>
  <c r="F333" i="1" l="1"/>
  <c r="F322" i="1" l="1"/>
  <c r="H313" i="1" l="1"/>
  <c r="I250" i="1" l="1"/>
  <c r="H250" i="1"/>
  <c r="F225" i="1" l="1"/>
  <c r="L216" i="1" l="1"/>
  <c r="I216" i="1"/>
  <c r="H216" i="1"/>
  <c r="F216" i="1"/>
</calcChain>
</file>

<file path=xl/sharedStrings.xml><?xml version="1.0" encoding="utf-8"?>
<sst xmlns="http://schemas.openxmlformats.org/spreadsheetml/2006/main" count="4439" uniqueCount="2512">
  <si>
    <t>Адрес местонахождения должника</t>
  </si>
  <si>
    <t>Адрес приема требований</t>
  </si>
  <si>
    <t>Дата размещения объявления</t>
  </si>
  <si>
    <t xml:space="preserve">с </t>
  </si>
  <si>
    <t>до</t>
  </si>
  <si>
    <t xml:space="preserve">№   </t>
  </si>
  <si>
    <t>Фамилия, имя, отчество (если оно указано в документе, удостоверяющем личность) финансового управляющего</t>
  </si>
  <si>
    <t xml:space="preserve">Срок принятия требований кредиторов финансовым управляющим </t>
  </si>
  <si>
    <t>Контактные данные (телефон, электронный адрес) финансового управляющего</t>
  </si>
  <si>
    <t>Индивидуальный идентификационный номер должника</t>
  </si>
  <si>
    <t>Фамилия, имя, отчество (если оно указано в документе, удостоверяющем личность)</t>
  </si>
  <si>
    <t>Объявление о возбуждении производства по делу о применении процедуры восстановления платежеспособности и порядке заявления требований кредиторами</t>
  </si>
  <si>
    <t>Наименование суда, возбудившего производство по делу о применении процедуры восстановления платежеспособности</t>
  </si>
  <si>
    <t>Дата вынесения судом определения о возбуждении производства по делу о применении процедуры восстановления платежеспособности</t>
  </si>
  <si>
    <t>Фарзалиева Зухра Валиевна</t>
  </si>
  <si>
    <t>Республика Казахстан, Жамбылская область, Меркенский район, с. Мерке, ул. Шамшидин Мусабеков, дом 78</t>
  </si>
  <si>
    <t xml:space="preserve">Меркенский районный суд Жамбылской области </t>
  </si>
  <si>
    <t>Амирекулов Талгат Сейдиллаевич</t>
  </si>
  <si>
    <t xml:space="preserve">Республика Казахстан, Жамбылская область, город Тараз, 1 переулок ул. Конаева, д. 12, офис 4
</t>
  </si>
  <si>
    <t>конт.тел.: +7(700) 222 15 00, e-mail: tas932@mail.ru</t>
  </si>
  <si>
    <t xml:space="preserve">Нұрмақсұт Нұржан Бердалыұлы </t>
  </si>
  <si>
    <t>861213301394</t>
  </si>
  <si>
    <t>РК, Жамбылская область, Меркенский район, с. Ойтал, ул. Мәншүк Ізгілік , дом №88 / 1.</t>
  </si>
  <si>
    <t xml:space="preserve">Меркенский районый суд Жамбылской области </t>
  </si>
  <si>
    <t>Аллахверанова Тамина Мирсаидовна</t>
  </si>
  <si>
    <t>г. Актобе, пр.: Женис, дом 3, кв.: 10.</t>
  </si>
  <si>
    <t>tamina.allahveranova@mail.ru
87088880372</t>
  </si>
  <si>
    <t>Шукирбаева Айнур Умиркуловна</t>
  </si>
  <si>
    <t>Жамбылская область, Байзакский район, Кокталский сельский округ, село Коктал, улица Ш. Уалиханова, №11/3</t>
  </si>
  <si>
    <t>Байзакский районный суд</t>
  </si>
  <si>
    <t>Ахметқалиев Еділ Шәкенұлы</t>
  </si>
  <si>
    <t>г,Алматы, Алатауский район, мкр.Ақбулық, ул.Егиндыбулак, 36</t>
  </si>
  <si>
    <t>E-mail: pravovoy.gid1@gmail.com, тел.: +7 705 991 0109</t>
  </si>
  <si>
    <t>Жапар Бекболат
Әбітханұлы</t>
  </si>
  <si>
    <t>Жамбылская область,  район Тұрара Рысқұлова, село Құлан, улица Н.Әденұлы №5</t>
  </si>
  <si>
    <t>суд района Турара Рыскулова Жамбылской области</t>
  </si>
  <si>
    <t>05.01.2026г.</t>
  </si>
  <si>
    <t>Оқас Айқүнім Берикқызы</t>
  </si>
  <si>
    <t>08.01.2026г.</t>
  </si>
  <si>
    <t>04.02.2026г.</t>
  </si>
  <si>
    <t xml:space="preserve">Жамбылская Область, Город Тараз, Район Әулиеата, Улица Балуан Шолак, Дом №232в      </t>
  </si>
  <si>
    <t>okas.fin.upr@gmail.com +7 702 951 1119</t>
  </si>
  <si>
    <t>Нуртаева Далида Сериковна</t>
  </si>
  <si>
    <t xml:space="preserve">   810806402380  </t>
  </si>
  <si>
    <t>РК, Жамбылская область, Кордайский район, Отарский, Гвардейский, дом 36</t>
  </si>
  <si>
    <t xml:space="preserve">Кордайский районный суд Жамбылской оюласти </t>
  </si>
  <si>
    <t xml:space="preserve">Каржанбекова Алсу Рустамкызы </t>
  </si>
  <si>
    <t xml:space="preserve">Шымкент қаласы,
Тұран ауданы, Шакирова  көшесі 3
</t>
  </si>
  <si>
    <t xml:space="preserve">87081280686, эл.почта:
alsu.karzhanbekova@mail.ru
</t>
  </si>
  <si>
    <t>Шункенова Эльза Сейтжановна</t>
  </si>
  <si>
    <t>771221403074</t>
  </si>
  <si>
    <t>РК, Жамбылская область, город Тараз, улица В.Чкалова, дом 31</t>
  </si>
  <si>
    <t xml:space="preserve">Таразский городской суд  </t>
  </si>
  <si>
    <t>Утелова Раъно Рахимбаевна</t>
  </si>
  <si>
    <t xml:space="preserve">г. Астана, ул. Кунаева, 35 </t>
  </si>
  <si>
    <t>8 777 557 6384                        ra-ra-2025@mail.ru</t>
  </si>
  <si>
    <t xml:space="preserve">Көшен Бекдәулет Игенұлы
</t>
  </si>
  <si>
    <t xml:space="preserve"> РК, Жамбылская область, Сарысуский район, Жанатас, мкр.6, дом 12, кв.7 </t>
  </si>
  <si>
    <t>Сарысуский районный суд Жамбылской области</t>
  </si>
  <si>
    <t>05.01.2026 г</t>
  </si>
  <si>
    <t>Эриков Айдос Русланулы</t>
  </si>
  <si>
    <t>г. Алматы, Бостандыкский район, ул.Сапарлы жол 9</t>
  </si>
  <si>
    <t xml:space="preserve">87476245344, erikov2026@mail.ru
</t>
  </si>
  <si>
    <t>08.01.2026</t>
  </si>
  <si>
    <t>Тажибаев Нурлыхан Несипханович</t>
  </si>
  <si>
    <t>Республика Казахстан, Жамбылская область, Шуcкий район, город Шу, улица Аккербез, дом № 87</t>
  </si>
  <si>
    <t xml:space="preserve"> Шуский районный суд Жамбылской области
</t>
  </si>
  <si>
    <t>Скакбек Адлет Дауренұлы</t>
  </si>
  <si>
    <t>г. Алматы, Наурызбайский район, улица Айбергенова, дом 41</t>
  </si>
  <si>
    <t xml:space="preserve">87002686916, adlet.skakbek@mail.ru
</t>
  </si>
  <si>
    <t>Райымбек Әкежан Ілиясұлы</t>
  </si>
  <si>
    <t>Жамбылская область, Кордайский район, Кордайский сельский округ, село Кордай, улица Бериктас дом</t>
  </si>
  <si>
    <t>№17 блок 10, квартира №1</t>
  </si>
  <si>
    <t>Кордайский районный суд Жамбылской области</t>
  </si>
  <si>
    <t>26.12.2025г.</t>
  </si>
  <si>
    <t>Курманбеков Темірлан Алмазұлы</t>
  </si>
  <si>
    <t>15.01.2026г.</t>
  </si>
  <si>
    <t>11.01.2026г.</t>
  </si>
  <si>
    <t>Жамбылская область, город Тараз, район Әулиеата, улица Балуан Шолак, дом №232в</t>
  </si>
  <si>
    <t>kurmanbekov.fin.upr@gmail.com, тел.: +7 777 640 3322</t>
  </si>
  <si>
    <t>Едильбекова Гульшат</t>
  </si>
  <si>
    <t>Амангельдиевна</t>
  </si>
  <si>
    <t>Жамбылская область, Кордайский район, село Беткайнар, улица Женис, дом №12</t>
  </si>
  <si>
    <t xml:space="preserve">Кордайский районный суд Жамбылской области </t>
  </si>
  <si>
    <t>Бержан Алмат Темірханұлы</t>
  </si>
  <si>
    <t>Алматинская область, Илийский район, Энергетический сельский округ, микрорайон «Гүлдер», улица Конституция, дом №5</t>
  </si>
  <si>
    <t>8(707)-131-70-10</t>
  </si>
  <si>
    <t xml:space="preserve">berjanalmat@gmail.com </t>
  </si>
  <si>
    <t>Асенова Салтанат Кулумбаевна</t>
  </si>
  <si>
    <t>Жамбылская область, Кордайский район, Отар,
Гвардейский дом.</t>
  </si>
  <si>
    <t>14.01.2026 г.</t>
  </si>
  <si>
    <t>Тыныштық Ақерке Бақытбекқызы</t>
  </si>
  <si>
    <t>16.01.2026 г.</t>
  </si>
  <si>
    <t>12.02.2026 г.</t>
  </si>
  <si>
    <t>Жамбылская Область, Город Тараз, Район Әулиеата, Улица Балуан Шолак, Дом №232в</t>
  </si>
  <si>
    <t>8 747 111 26 23 tynystykakerke789@gmail.com</t>
  </si>
  <si>
    <t>Ташибаева Райхан Тулепбергеновна</t>
  </si>
  <si>
    <t>РК,Жамбылская область, 
Район имени Т. Рыскулова, с/о Кулан, село Кулан, улица Наурыз дом №10</t>
  </si>
  <si>
    <t>Районный суд им.Т.Рыскулова Жамбылской области</t>
  </si>
  <si>
    <t>Өнербек Нұрдаулет Мейірбекұлы</t>
  </si>
  <si>
    <t>город Шымкент, Аль-Фарабийский район , улица Толстова 119</t>
  </si>
  <si>
    <t>87786794299, эл.почта st.wanderer.4125@gmail.com</t>
  </si>
  <si>
    <t>Султанғалиев Алмас Султанғалиұлы</t>
  </si>
  <si>
    <t>Жамбылская область, г.Тараз, мкр. Карасу, дом 18, кв.37.</t>
  </si>
  <si>
    <t>Таразский городской суд Жамбылской области</t>
  </si>
  <si>
    <t>13.01.2026 г.</t>
  </si>
  <si>
    <t>Хасенов Нұржан Нұрғалиұлы</t>
  </si>
  <si>
    <t>г. Астана ул.Сыганак 16, 230</t>
  </si>
  <si>
    <t>8 777 220 39 24         khassenov.n@bk.ru</t>
  </si>
  <si>
    <t>Сапаков Кайрат Кулжабекович</t>
  </si>
  <si>
    <t>880408302165</t>
  </si>
  <si>
    <t>Жамбылская область, Таласский район, город Каратау, улица Мыржакып Дулатова, дом № 13</t>
  </si>
  <si>
    <t>Таласский районный суд Жамбылской области</t>
  </si>
  <si>
    <t xml:space="preserve"> Саукынбай Асхат Оралулы</t>
  </si>
  <si>
    <r>
      <rPr>
        <sz val="12"/>
        <color theme="1"/>
        <rFont val="Times New Roman"/>
        <family val="1"/>
        <charset val="204"/>
      </rPr>
      <t xml:space="preserve">Астана, ул. Чингиз Айтматова 53, кв. 59             87476831153@  </t>
    </r>
    <r>
      <rPr>
        <u/>
        <sz val="12"/>
        <color rgb="FF1155CC"/>
        <rFont val="Times New Roman"/>
        <family val="1"/>
        <charset val="204"/>
      </rPr>
      <t>mail.ru</t>
    </r>
  </si>
  <si>
    <t xml:space="preserve"> +7 777 639 03 51</t>
  </si>
  <si>
    <t xml:space="preserve"> Байтакова Зауре Касымкуловна</t>
  </si>
  <si>
    <t>510525402737</t>
  </si>
  <si>
    <t>Жамбыл обл, район Т. Рыскулова, 
село. Каменка, ул. Кали-ата дом 16</t>
  </si>
  <si>
    <t>Суд района Турара Рыскулова Жамбылской области</t>
  </si>
  <si>
    <t>09.12.2025 г.</t>
  </si>
  <si>
    <t>Мукашева Абылай Оспановича</t>
  </si>
  <si>
    <t>15.01.2026 г.</t>
  </si>
  <si>
    <t>11.02.2026 г.</t>
  </si>
  <si>
    <t xml:space="preserve"> Республика Казахстан, 050061, г.Алматы, Алатауский район, Немировича-Данченко дом №51Б</t>
  </si>
  <si>
    <t xml:space="preserve">тел.+7-701-600-92-80 
E-mail: abylaimukashev87@gmail.com </t>
  </si>
  <si>
    <t>Бекназаров Нурлан Камысбекович</t>
  </si>
  <si>
    <t>Жамбылская обл.,Байзакский р-н, с. Жаңасаз, ул. Ақтерек 1</t>
  </si>
  <si>
    <t>Досқожа Әсима Бақытжанқызы</t>
  </si>
  <si>
    <t>Алматы қ., Түрксиб ауданы, мкр. Альмерек, Касымхан көшесі, д. 14/1</t>
  </si>
  <si>
    <t>8 707 1655848 asima.doskozha02@mail.ru</t>
  </si>
  <si>
    <t>Даулетбаева Салтанат Тлеулиевна</t>
  </si>
  <si>
    <t xml:space="preserve">Жамбылская область, Байзакский район, села Мырзатай, ул Сенкибай 25. </t>
  </si>
  <si>
    <t>Абуов Жаныбек Орманович</t>
  </si>
  <si>
    <t>г. Тараз., проспектТөлеби 34 А, бизнес центр Askhat plaza, 405 кабинет.</t>
  </si>
  <si>
    <t>8 707 133 5555 Abuov.zhanybek@gmail.com</t>
  </si>
  <si>
    <t xml:space="preserve">Бадалов Шамиль Владикович   </t>
  </si>
  <si>
    <t>Жамбылская область,  Меркенский район, Ойталский сельский округ, Ойтал село, улица Мұхтар Әуезов дом № 20</t>
  </si>
  <si>
    <t>Меркенский районный суд Жамбылской области</t>
  </si>
  <si>
    <t>19.01.2026 г.</t>
  </si>
  <si>
    <t xml:space="preserve">Мурат Жамбыл Юлдашевич </t>
  </si>
  <si>
    <t>22.01.2026 г.</t>
  </si>
  <si>
    <t>г. Тараз, микр-н Каратау, дом 11, кв. 54</t>
  </si>
  <si>
    <t xml:space="preserve">87058165800, zakon.murat@mail.ru 
</t>
  </si>
  <si>
    <t xml:space="preserve">Шәметова Абай Қайратұлы  </t>
  </si>
  <si>
    <t>Сарысуский район, г.Жанатас, мкр.2, дом 6, кв.17</t>
  </si>
  <si>
    <t xml:space="preserve">Т. Рыскуловский районный  суд  </t>
  </si>
  <si>
    <t>20.01.2026г.</t>
  </si>
  <si>
    <t>Жигитеков Алтай Сапарбекович</t>
  </si>
  <si>
    <t>г. Тараз ул Айтеке би, 11-48</t>
  </si>
  <si>
    <t>тел. моб.87017825629, zhigitekov.a@mail.ru</t>
  </si>
  <si>
    <t>Рахимбердиев Серик
Абдиханиевич</t>
  </si>
  <si>
    <t>Жамбылская область, город Тараз,
район Әулиеата, улица Қ.Сәтбаева, дом 5, квартира 14</t>
  </si>
  <si>
    <t xml:space="preserve">Луговая Мария Александровна
</t>
  </si>
  <si>
    <t>23.01.2026г.</t>
  </si>
  <si>
    <t>19.02.2026г.</t>
  </si>
  <si>
    <t>m.lugovaya03@gmail.com, тел.: +7 771 440 85 33</t>
  </si>
  <si>
    <t>Даниярова Индира Абдиманаповна</t>
  </si>
  <si>
    <t>Жамбылская область, город Тараз, район Аулиеата , пр. Толеби, д. 197</t>
  </si>
  <si>
    <t xml:space="preserve">Сабаншы Раукен Смайлкызы </t>
  </si>
  <si>
    <t>780421402290</t>
  </si>
  <si>
    <t>Республика Казахстан, Жамбылская область, район Кордайский, село Кордай, ул. Майкы Би, дом №91</t>
  </si>
  <si>
    <t>Рамазанов Эльхан Бадырович</t>
  </si>
  <si>
    <t>Республика Казахстан, Жамбылская область, г. Тараз , улица Толе би, 18 офис №8</t>
  </si>
  <si>
    <t>87054550555 zanalmaty@mail.ru</t>
  </si>
  <si>
    <t>Айтбаева Индира Кишкембаевна</t>
  </si>
  <si>
    <t>Жамбылская область, г. Тараз, район Жібек жолы, ул. Бәйдібек Баба, дом №30</t>
  </si>
  <si>
    <t>Таразский городской суд Жамбылской области,</t>
  </si>
  <si>
    <t>Асыров Габит Канатханович</t>
  </si>
  <si>
    <t>Жамбылская область, с. Кордай ул. Байдибека 148</t>
  </si>
  <si>
    <t>87077954355  e-mail: gabit.asyrov@mail.ru</t>
  </si>
  <si>
    <t xml:space="preserve">Лаахунова Зарина Харбиевна </t>
  </si>
  <si>
    <t xml:space="preserve">
ЖАМБЫЛСКАЯ ОБЛАСТЬ, КОРДАЙСКИЙ РАЙОН , Сортобе , УЛИЦА МУХАМЕД-АЮБ БИЯНХУ, дом 2</t>
  </si>
  <si>
    <t>20 января  2025 года</t>
  </si>
  <si>
    <t>Пак Павел Леонидович</t>
  </si>
  <si>
    <t>улица Дегтярева, д.26, район Тұран, г.Шымкент, 160021</t>
  </si>
  <si>
    <t>pravoved-ug@mail.ru, телефон: +7 701 603 23 50</t>
  </si>
  <si>
    <t>Аширова Айгуль Оралбаевна</t>
  </si>
  <si>
    <t xml:space="preserve">Жамбыл облысы, Байзакский район, сельский округ Байзакский, село Жакаш, улица Шеке Айтимбетова дом 39 </t>
  </si>
  <si>
    <t xml:space="preserve">Районный суд Байзакского района Жамбыльской области </t>
  </si>
  <si>
    <t>Мухаметжанова Анар Ахметжановна</t>
  </si>
  <si>
    <t>РК,Область Жетісу, город Талдыкорган ул.Кабанбай батыра 32</t>
  </si>
  <si>
    <t>87017012055 anna69.anara@yandex.kz</t>
  </si>
  <si>
    <t xml:space="preserve"> Ескараева Карлыгаш Рсалиевна</t>
  </si>
  <si>
    <t>820525400973</t>
  </si>
  <si>
    <t>Жамбылская
область, город Тараз, район Жибек Жолы,улица Тумара №32</t>
  </si>
  <si>
    <t>Маханова Жанар Джолановна</t>
  </si>
  <si>
    <t>г. Шымкент, 3 микрорайон, дом 4 Б, кв. 11</t>
  </si>
  <si>
    <t xml:space="preserve">87014416055, эл.почта:
taukesh2013@bk.ru
</t>
  </si>
  <si>
    <t>Джуаспаева Ажар Досановна</t>
  </si>
  <si>
    <t>730417401806</t>
  </si>
  <si>
    <t xml:space="preserve"> Жамбылская область, Шуский район, село Д.Конаева, ул.А.Байтурсынова, дом 73</t>
  </si>
  <si>
    <t>Шуского районного суда Жамбылской области</t>
  </si>
  <si>
    <t xml:space="preserve">Есенгалиев Каныш Хамитович </t>
  </si>
  <si>
    <t>, г. Атырау, мкр. Самал, ул. Әбіш Кекілбайұлы, д. 60А, блок Г, кв. 89</t>
  </si>
  <si>
    <t>тел. 87015633867 эл. почта esen_kanysh84@mail.ru</t>
  </si>
  <si>
    <t>Омарбекова Қаламқас Омарбекқызы</t>
  </si>
  <si>
    <t>Қазақстан Республикасы, Жамбыл облысы, Тараз қаласы, Жібек жолы ауданы, Сергей Стариков көшесі, №101 үйі</t>
  </si>
  <si>
    <t>Жамбыл облысының Тараз қалалық соты</t>
  </si>
  <si>
    <t>Ташкожаев Музафар Рахматкожаевич</t>
  </si>
  <si>
    <t>Алматы қаласы, Мұратбаев көшесі, 160-үй</t>
  </si>
  <si>
    <t>8(700) 525 69 69
mchepayskiy777@gmail.com</t>
  </si>
  <si>
    <t xml:space="preserve">Томатаева Рашид Бейсенбекович </t>
  </si>
  <si>
    <t>Жамбылская область , Мойыкумский р-н, с.Хантау, ул.Т.Бигелдинова 20</t>
  </si>
  <si>
    <t xml:space="preserve">Мойынкумский районный суд </t>
  </si>
  <si>
    <t xml:space="preserve">Стамгалиева Бибигуль Кабдуловна </t>
  </si>
  <si>
    <t>Жамбылская область, Мерке Актоган Амангелді 16</t>
  </si>
  <si>
    <t>тел. 87087109853 эл. почта bstamgaliyeva@internet.ru</t>
  </si>
  <si>
    <t>Кожабергенов Канат Болатович</t>
  </si>
  <si>
    <t>район Шуский, город Шу, Жанкулиев дом 3</t>
  </si>
  <si>
    <t>Жамбылская область, Шуский район</t>
  </si>
  <si>
    <t>28 январь 2026 ж</t>
  </si>
  <si>
    <t>Карамуратова Лаззат Мирамбаевна</t>
  </si>
  <si>
    <t>Атырау қ, Авангард, 2 ықшам ауданы, 7 үй, 3 пәтер</t>
  </si>
  <si>
    <t xml:space="preserve">87788124754, lyazzatkaramuratova@gmail.com
</t>
  </si>
  <si>
    <t>Карибаева Жазира Кырыкбаевна</t>
  </si>
  <si>
    <t>Жамбылская область, Меркенский район, село Андас Батыр, ул. Дарын 19</t>
  </si>
  <si>
    <t>Тойгулов Марлен Сакенович</t>
  </si>
  <si>
    <t>г.Алматы, Бостандыкский район, ул.Назконыр, дом 10, кв. 5</t>
  </si>
  <si>
    <t xml:space="preserve">8(707)-714-05-98
toigulov.marlen@mail.ru 
</t>
  </si>
  <si>
    <t>Асан Елнұр Құмарбекұлы</t>
  </si>
  <si>
    <t>Жамбылская область, Шуский район, город Шу, улица Улыкбек, дом 22</t>
  </si>
  <si>
    <t>Шуский районный суд Жамбылской области</t>
  </si>
  <si>
    <t xml:space="preserve"> 02 февраля 2026 года</t>
  </si>
  <si>
    <t>Исмагулов Еркен Тимурович</t>
  </si>
  <si>
    <t>г. Актобе Микрорайон Алтын орда 49Л-9-20</t>
  </si>
  <si>
    <t>8 7054768091        i.erken22@gmail.com</t>
  </si>
  <si>
    <t>Утегенова Асия Анваркызы</t>
  </si>
  <si>
    <t>.950322402112</t>
  </si>
  <si>
    <t>Адрес: РК, Жамбылская область,Кордайский</t>
  </si>
  <si>
    <t>район, с. Жанатурмыс, ул.Абая, дом 43.</t>
  </si>
  <si>
    <t>Скавинская Светлана Викторовна</t>
  </si>
  <si>
    <t>РК, Жамбылская обл., г. Тараз, мкр. Аса , д. 31-82, офис</t>
  </si>
  <si>
    <t>тел. моб.+ 7 (777) 227 88 08,</t>
  </si>
  <si>
    <t>e-mail: svetlana_skavins@mail.ru</t>
  </si>
  <si>
    <t>Койчманова Айман Рыспековна</t>
  </si>
  <si>
    <t>771202402974</t>
  </si>
  <si>
    <t xml:space="preserve">Жамбылская обл., Кордайский р-н, Қордай 
ауыл, Валентина Терешкова ул., дом
№7, Кв. №4 </t>
  </si>
  <si>
    <t>Районный суд Кордая, Жамбылской области</t>
  </si>
  <si>
    <t xml:space="preserve">Абдул Айдар Равильұлы  </t>
  </si>
  <si>
    <t>050301, г.Алматы, Ауэзовский район, ул. Толе би, дом 285/8 к14</t>
  </si>
  <si>
    <t>г.Алматы, Толе би 285/8 к14, +77718721651, liga.sprkz@gmail.com</t>
  </si>
  <si>
    <t>Адилбекова Гулжан Жорабаевна</t>
  </si>
  <si>
    <t>720516403046</t>
  </si>
  <si>
    <t>Жамбыл облысы Мойынқұм ауданы
Қылышбай ауылы, Баялы Бает көшесі
№11</t>
  </si>
  <si>
    <t xml:space="preserve">Мойынкумский районный суд Жамбылской области </t>
  </si>
  <si>
    <t>Қожамжарова Фариза Жарысқызы</t>
  </si>
  <si>
    <t>город Шымкент, район Аль Фарабийский, улица Толстого 119</t>
  </si>
  <si>
    <t>87771050012, эл.почта: kozhamzharova.fariza@mail.ru</t>
  </si>
  <si>
    <t>Республика Казахстан, Жамбылская область, город Тараз, улица В. Чкалова, дом 31.</t>
  </si>
  <si>
    <t>Шындалиева Толқын Абдыхамитқызы</t>
  </si>
  <si>
    <t>город Алматы, Наурызбайский район, микрорайон Калкаман, дом 5/8</t>
  </si>
  <si>
    <t>8 777 022 30 60
shyndaliyevaa@gmail.com</t>
  </si>
  <si>
    <t>Ешенкулова Ляззат Куттыбаевна</t>
  </si>
  <si>
    <t>770713402583</t>
  </si>
  <si>
    <t>Жамбылская область, город Тараз, район Жибек Жолы, улица Ф.Кыпшакпаев, дом 68</t>
  </si>
  <si>
    <t xml:space="preserve">Таразский городской суд Жамбылской области </t>
  </si>
  <si>
    <t>Молдахмет Рабия Бауыржанкызы</t>
  </si>
  <si>
    <t>г.Шымкент, Каратауский район, Аксумбе, дом №142</t>
  </si>
  <si>
    <t>87786465730, эл.почта: abbika65@gmail.com</t>
  </si>
  <si>
    <t>Керимбаев Айбек Мусатаевич</t>
  </si>
  <si>
    <t>Жамбылская область, 
г. Тараз,Массив «Арай», 
ул. Тайбурыл, дом 8</t>
  </si>
  <si>
    <t>Таразский городской суд</t>
  </si>
  <si>
    <t>03.02.2026г.</t>
  </si>
  <si>
    <t>Сыргашев Елмурат Рыскулбекович</t>
  </si>
  <si>
    <t>г. Тараз ул Айша биби 204</t>
  </si>
  <si>
    <t>тел. моб.87051246383, elmurat_s@mail.ru</t>
  </si>
  <si>
    <t>Уразалиева Асия Серикбаевна</t>
  </si>
  <si>
    <t>Жамбылская область, Кордайский район,
село Кордай, улица Рыскулова, дом 26</t>
  </si>
  <si>
    <t>09.02.2026г.</t>
  </si>
  <si>
    <t>Жұмабаев Мағжан Асанұлы</t>
  </si>
  <si>
    <t>11.02.2026г.</t>
  </si>
  <si>
    <t>11.03.2026г.</t>
  </si>
  <si>
    <t>7 707 774 4711 zhumabaev.fin.upr@gmail.com</t>
  </si>
  <si>
    <t>Ормакаева Дина Абикановна</t>
  </si>
  <si>
    <t>770826401232</t>
  </si>
  <si>
    <t>Республика Казахстан, Жамбылская область,район Кордай, село Кордай, улица Шыгыс, 1653</t>
  </si>
  <si>
    <t>Спанкулов Маулен Манатбекович</t>
  </si>
  <si>
    <t>Алматы қаласы, пр. Альфараби 5, 2ка блок, 603 офис</t>
  </si>
  <si>
    <t>8 778 692 22 89
spankulov.lex@gmail.com</t>
  </si>
  <si>
    <t xml:space="preserve">Айдарова Жадыра Батырхановна </t>
  </si>
  <si>
    <t>Жамбылская, район
Шуский, сельский округ Жанакогамский,
село Коктобе, улица Тургынбай
Саныракбаева дом №10.</t>
  </si>
  <si>
    <t>10 февраля 2026 год</t>
  </si>
  <si>
    <t>Бесбай Асқат Талғатұлы</t>
  </si>
  <si>
    <t xml:space="preserve">город Тараз, ул.Мустафа Өзтүрік 68 </t>
  </si>
  <si>
    <t>87071996048, besbaiaskat@gmail.com</t>
  </si>
  <si>
    <t>Мамырбай Тоқтар Серікұлы</t>
  </si>
  <si>
    <t>Жамбылская область, район Турара Рыскулова, Куланский, Кулан,
улица Саяхат, 6/1</t>
  </si>
  <si>
    <t>10.02.2026г.</t>
  </si>
  <si>
    <t>13.02.2026г.</t>
  </si>
  <si>
    <t>13.03.2026г.</t>
  </si>
  <si>
    <t xml:space="preserve">Жамбылская область, город Тараз, район Әулиеата, улица Балуан Шолак, дом №232в      </t>
  </si>
  <si>
    <t>Кулова Мадина Дайыровна</t>
  </si>
  <si>
    <t>Жамбылская область, Турара Рыскулова район, Кайындинский, Мамай, улица
Шокан Уалиханов, дом 24</t>
  </si>
  <si>
    <t>Суд района  Турара Рыскулова Жамбылской области</t>
  </si>
  <si>
    <t>Қайшыбеков Мадияр Ерболатұлы</t>
  </si>
  <si>
    <t>kaishybekov.fin.upr@gmail.com +7 707 595 0324</t>
  </si>
  <si>
    <t>Юсупова Меруерт Саурановна</t>
  </si>
  <si>
    <t>780414402708</t>
  </si>
  <si>
    <t>Жамбылская область, Байзаковский район, Сарыкемерский сельский округ, село Сарыкемер, ул.У.Сыздыкбаева, д.32, кв.7</t>
  </si>
  <si>
    <t xml:space="preserve">Байзаковский районный суд Жамбыльской области 
</t>
  </si>
  <si>
    <t>Аминова Галия Абжалиевна</t>
  </si>
  <si>
    <t>Алматы облысы, Қарасай ауданы, Көлашы ауылы, Самал көшесі, 24 "А" үй</t>
  </si>
  <si>
    <t>87021447191, sai.79@mail,ru</t>
  </si>
  <si>
    <t>Калчаева Бактыгуль Медербековна</t>
  </si>
  <si>
    <t>Тұрсынбаев Ермек Ерланұлы</t>
  </si>
  <si>
    <t xml:space="preserve"> Жамбылская область, район
Турара Рыскулова, 
Кайындинский сельский округ, село Кайынды, улица
Даулет дом №15</t>
  </si>
  <si>
    <t>Суд района Турара Рыскулова
Жамбылской области</t>
  </si>
  <si>
    <t xml:space="preserve">Енсегенова Камила Козбакқызы
</t>
  </si>
  <si>
    <t>16.02.2026г.</t>
  </si>
  <si>
    <t>16.03.2026г.</t>
  </si>
  <si>
    <t>ensegenova.fin.upr@gmail.com, тел.: +7 708 364 2033</t>
  </si>
  <si>
    <t>Ауелбекова Нурипа Касымовна</t>
  </si>
  <si>
    <t>781030400717</t>
  </si>
  <si>
    <t xml:space="preserve">Жамбылская обл, г Тараз  район Əулиеата,  проспект Толе би  дом №98 үй,кв №5 </t>
  </si>
  <si>
    <t xml:space="preserve">город Шымкент, Туранский район, ул Шакирова 3
</t>
  </si>
  <si>
    <r>
      <rPr>
        <sz val="14"/>
        <rFont val="Times New Roman"/>
        <family val="1"/>
        <charset val="204"/>
      </rPr>
      <t>87081280686, эл.почта:
alsu.karzhanbekova@mail.ru</t>
    </r>
    <r>
      <rPr>
        <sz val="12"/>
        <rFont val="Times New Roman"/>
        <family val="1"/>
        <charset val="204"/>
      </rPr>
      <t xml:space="preserve">
</t>
    </r>
  </si>
  <si>
    <t>Құралбаева Динара Қуанбековна,</t>
  </si>
  <si>
    <t>Тараз қалалық соты</t>
  </si>
  <si>
    <t>Ануарбек Серикжан Бекенулы</t>
  </si>
  <si>
    <t>87074134123  e-mail: kazakhstan20-30@mail.ru</t>
  </si>
  <si>
    <t>Республика Қазақстан, Жамбылская область,
город Тараз, район Жібек жолы, улица Набережный дом №48</t>
  </si>
  <si>
    <t>Жамбылская область, село Қордай, улица Бәйдібек, 148</t>
  </si>
  <si>
    <t xml:space="preserve">Жакенова Молдир Муратбековна
</t>
  </si>
  <si>
    <t>780827400509</t>
  </si>
  <si>
    <t>область Жамбылская, город Тараз, район Жібек жолы, улица Дюйсена Баянова дом №122</t>
  </si>
  <si>
    <t>Таразского городского суда Жамбылской области</t>
  </si>
  <si>
    <r>
      <rPr>
        <sz val="12"/>
        <color theme="1"/>
        <rFont val="Times New Roman"/>
      </rPr>
      <t xml:space="preserve">Астана, ул. Чингиз Айтматова 53, кв. 59             87476831153@  </t>
    </r>
    <r>
      <rPr>
        <u/>
        <sz val="12"/>
        <color rgb="FF1155CC"/>
        <rFont val="Times New Roman"/>
      </rPr>
      <t>mail.ru</t>
    </r>
  </si>
  <si>
    <t>Онгарбаева Эльбира Болатбеккызы</t>
  </si>
  <si>
    <t>Жамбылская область,
район Турара Рыскулова, улица Жибек Жолы, дом 3, квартира 8</t>
  </si>
  <si>
    <t>06.02.2026г.</t>
  </si>
  <si>
    <t xml:space="preserve">Кенжина Венера Ербулатовна 
</t>
  </si>
  <si>
    <t>17.02.2026г.</t>
  </si>
  <si>
    <t>17.03.2026г.</t>
  </si>
  <si>
    <t>kenzhina.fin.upr@gmail.com, тел.: +7 747 335 8931</t>
  </si>
  <si>
    <t>Бегасилова Раушан Оразалыевна</t>
  </si>
  <si>
    <t>Жамбылская область, город Тараз,
район Әулиеата, улица Қ. Сәтбаева, дом 5, квартира 14</t>
  </si>
  <si>
    <t xml:space="preserve">Орманхан Нариман Бауыржанұлы
</t>
  </si>
  <si>
    <t>ormankhan.fin.upr@gmail.com, тел.: +7 705 841 1295</t>
  </si>
  <si>
    <t>Шанчаркулов Жанибек
Алдабергенович</t>
  </si>
  <si>
    <t>900804300445</t>
  </si>
  <si>
    <t>Республика Казахстан, область
Жамбылская, район Жамбылский, сельский
округ Кызылкайнарский, село Жасоркен, улица
Жасоркен дом №87</t>
  </si>
  <si>
    <t>Жамбылский районный суд Жамбылской области</t>
  </si>
  <si>
    <t xml:space="preserve">Кайназарова Лайла Алекбаровна </t>
  </si>
  <si>
    <t xml:space="preserve">Шымкент қаласы,
Тұран ауданы, Искра көшесі 38
</t>
  </si>
  <si>
    <t xml:space="preserve">87083416414, эл.почта:
Layla.kaynazarova.73@mail.ru
</t>
  </si>
  <si>
    <t xml:space="preserve">Орынбаева Зауреш Абдрахмановна </t>
  </si>
  <si>
    <t xml:space="preserve">Жамбылская область, Таласский район, микрорайон Каратау, 3, 51, 114 </t>
  </si>
  <si>
    <t>Қосахова Роза
Қапалбекқызы</t>
  </si>
  <si>
    <t>Жамбылская область, Шуский район, 
село Төле би, улица Т.Рысқулова 4 А</t>
  </si>
  <si>
    <t>19.03.2026г.</t>
  </si>
  <si>
    <t>Байдасова Ақерке Қазымбекқызы</t>
  </si>
  <si>
    <t>Жамбылская область, г Тараз, район Жібек жолы, Целиноградский проезд дом №10, кв №2</t>
  </si>
  <si>
    <t xml:space="preserve">Таразский городской суд </t>
  </si>
  <si>
    <t>г. Тараз, проспект Төле би 34 А, бизнес центр Askhat plaza, 405 кабинет.</t>
  </si>
  <si>
    <t>Исатаева Шолпан Тахировна</t>
  </si>
  <si>
    <t>Жамбылская область, Таласский район, г.Каратау, ул. М.Есжанулы, дом 48</t>
  </si>
  <si>
    <t xml:space="preserve">Таласский районный  суд  </t>
  </si>
  <si>
    <t>Нысанбекова Сауле Керейбековна</t>
  </si>
  <si>
    <t>Жамбылская область,Таласский район,город Каратау,улица Абая,дом №59</t>
  </si>
  <si>
    <t>Билибаева Нурсуле Мирашевна</t>
  </si>
  <si>
    <t>Республика Казахстан,
Жамбылская область, Меркенский район,
Т. Рыскуловский сельский округ,
село Т. Рыскулова, улица Турара Рыскулова, дом № 34</t>
  </si>
  <si>
    <t>Суд Меркенского района Жамбылской области</t>
  </si>
  <si>
    <t>Жапсар Санжар Айдарұлы</t>
  </si>
  <si>
    <t>Жамбылская область, город Тараз, улица Жибек жолы, дом Ассинки 4</t>
  </si>
  <si>
    <t>Суд города Тараз Жамбылской области</t>
  </si>
  <si>
    <t xml:space="preserve"> 13 февраля 2026 года</t>
  </si>
  <si>
    <t>Ибрагимова Кундыз Карамановна</t>
  </si>
  <si>
    <t xml:space="preserve">Меркенский районный суд  </t>
  </si>
  <si>
    <t>16.02.202г.</t>
  </si>
  <si>
    <t>Момынова Анжелла Абушахмановна</t>
  </si>
  <si>
    <t>тел. моб.87774321919, anzhella.momynova@mail.ru</t>
  </si>
  <si>
    <t>Жамбылская область, Меркенский район , сельский округ
Жанатоганский, село Костоган, улица Рахимбай
Кулбаев дом №82</t>
  </si>
  <si>
    <t xml:space="preserve">Абилекова Каламкас Кабыллбековна </t>
  </si>
  <si>
    <t>890303402271</t>
  </si>
  <si>
    <t>Республика Казахстан, Жамбылская область, район Жамбылский, село Орнек, ул. Жамбыл, дом №25</t>
  </si>
  <si>
    <t xml:space="preserve"> Жамбылская область, Шу́ский район, Балуан-Шолакский сельский округ, село Балуан Шолак, улица Бармак Акын, дом №15</t>
  </si>
  <si>
    <t>Шу́ский районный суд Жамбылской области</t>
  </si>
  <si>
    <t>18.02.2026 г</t>
  </si>
  <si>
    <t>25.02.2026</t>
  </si>
  <si>
    <t xml:space="preserve">                                                             Байбарақ Айдос 
Сабырұлы 
</t>
  </si>
  <si>
    <t>Айтбаев Амире Мырзабекович</t>
  </si>
  <si>
    <t>Жабылская область, город
Тараз, район Әулиеата, микрорайон Аса
дом №36, Квартира №39</t>
  </si>
  <si>
    <t>23 февраля 2026 г</t>
  </si>
  <si>
    <t>г. Атырау, микрорайон Авангард-2, дом 7, квартира 3.</t>
  </si>
  <si>
    <t>Тангатаров Нурбол Алпысулы</t>
  </si>
  <si>
    <t>920906000206</t>
  </si>
  <si>
    <t>Жамбылская обл., г. Тараз, микрорайон Алатау, д. 18, кв. 2.</t>
  </si>
  <si>
    <t>18.02.2026 г.</t>
  </si>
  <si>
    <t>Атемов Азизбек Казбекович</t>
  </si>
  <si>
    <t>23.02.2026 г.</t>
  </si>
  <si>
    <t>26.03.2026 г.</t>
  </si>
  <si>
    <t xml:space="preserve"> Республика Казахстан, 050016, г.Алматы, Турксибский район, мкрн. Нуршашкан, 12.</t>
  </si>
  <si>
    <t>87086586732, 
e-mail: atemov710@gmail.com</t>
  </si>
  <si>
    <t xml:space="preserve">Ахылбекова Халима Жолдасбековна </t>
  </si>
  <si>
    <t>Жамбылская область</t>
  </si>
  <si>
    <t>Мойынкумский районный суд</t>
  </si>
  <si>
    <t>Жаксигулова Мадина Дуйсенбековна</t>
  </si>
  <si>
    <t>Астана, ул.Жошы Хан 23 кв270</t>
  </si>
  <si>
    <t xml:space="preserve">kazashka-777@inbox.ru  тел.: +7 701 777 222 47 </t>
  </si>
  <si>
    <t>Реймов Какимбек Жумабекович</t>
  </si>
  <si>
    <t>880628302022</t>
  </si>
  <si>
    <t>Обл. Жамбылская, р-н Кордайский,
с.о. Отарский, п. Гвардейский,
военный городок Гвардейское здание
№57</t>
  </si>
  <si>
    <t>Кордайского районного суда Жамбылской области</t>
  </si>
  <si>
    <t>18.02.2026г</t>
  </si>
  <si>
    <t>Мукашев Абылай Оспанович</t>
  </si>
  <si>
    <t xml:space="preserve"> Республика Казахстан, 050061, г.Алматы, Алатауский район, Немировича-Данченко дом №51Б, каб 21</t>
  </si>
  <si>
    <t xml:space="preserve">87016009280 abylaimukashev87@gmail.com </t>
  </si>
  <si>
    <t>24.02.2026г</t>
  </si>
  <si>
    <t>Джидабаева Айгерим Аскаровна</t>
  </si>
  <si>
    <t>РК, область Жамбылская, город Тараз, 
район Жібек жолы, микрорайон Алатау дом №7, 
Квартира №64</t>
  </si>
  <si>
    <t>20.02.2026.</t>
  </si>
  <si>
    <t xml:space="preserve"> город .Алматы  ул.Муратбаева дом 160</t>
  </si>
  <si>
    <t xml:space="preserve"> Мейрманова Толкын 
Рахатбаевна</t>
  </si>
  <si>
    <t>680227402611</t>
  </si>
  <si>
    <t>Жамбылская область, район Турара 
Рыскулова, сельский округ Каракыстакский, село 
Каменка, улица Жибек Жолы, дом №82</t>
  </si>
  <si>
    <t>Ергешбаевна Роза Хамзаевна</t>
  </si>
  <si>
    <t>690505403206</t>
  </si>
  <si>
    <t>Жамбылская область, г.Тараз, район Аулиеата, улица Шакен Ниязбек, 210 үй</t>
  </si>
  <si>
    <t xml:space="preserve">Ширяев Асылхан Бағытжанұлы
</t>
  </si>
  <si>
    <t>02.03.2026г.</t>
  </si>
  <si>
    <t>02.04.2026г.</t>
  </si>
  <si>
    <t>Атырауская область, г.Атырау, Балауса, улица Мустафа Озтурк, 21 дом</t>
  </si>
  <si>
    <t>тел. 87028023290 эл. почта Friday_kz1025@mail.ru</t>
  </si>
  <si>
    <t>Асанов Нұрғис Нұржанұлы</t>
  </si>
  <si>
    <t>950901301727</t>
  </si>
  <si>
    <t xml:space="preserve">
Жамбылская область, Меркенский район, улица Гани Муратбаева, дом 58Б
</t>
  </si>
  <si>
    <t xml:space="preserve">Меркенский районный суд </t>
  </si>
  <si>
    <t>Таалайбек кызы Айпери</t>
  </si>
  <si>
    <t>Адрес:081124, Республика Казахстан, Жамбылская область, Шуский район, город Шу, улица Саду Шакирова, дом 10, квартира 19</t>
  </si>
  <si>
    <t xml:space="preserve"> +7 705 280 69 17 aipery19941995@gmail.com</t>
  </si>
  <si>
    <t>871216402595.,</t>
  </si>
  <si>
    <t xml:space="preserve"> Жамбылская область, город Тараз, район Жібек жолы, улица Жалпактобе дом №175		
</t>
  </si>
  <si>
    <t xml:space="preserve"> Жамбылская область Таразский городской суд</t>
  </si>
  <si>
    <t>Бекетов А.Ж</t>
  </si>
  <si>
    <t>г.Актобе, ул. Алтынсарина 10А, офис 36</t>
  </si>
  <si>
    <t>87054937489, lawyer.zanger26@gmail.com</t>
  </si>
  <si>
    <t xml:space="preserve">     БАШИРОВА ШАХИДА ИСЛАМОВНА  </t>
  </si>
  <si>
    <t>Нұржан Сымбат Бахытқызы</t>
  </si>
  <si>
    <t xml:space="preserve">960817400870 </t>
  </si>
  <si>
    <t>Жамбылская область, Меркенский район, Ойталский сельский округ, станция Мерке, улица Карасу, дом 33</t>
  </si>
  <si>
    <t>Меркенского районного суда Жамбылской области</t>
  </si>
  <si>
    <t>Кабдрахман Айбек Айтбаевич</t>
  </si>
  <si>
    <t xml:space="preserve">  +7 7079806921           fu.Aybek@gmail.com</t>
  </si>
  <si>
    <t xml:space="preserve">Астана, ул. Ильяса Омарова 2, кв. 23 </t>
  </si>
  <si>
    <t>Алимкулов Аль-Фараби Наметуллаулы</t>
  </si>
  <si>
    <t>810110300027</t>
  </si>
  <si>
    <t>Республика Казахстан, Жамбылская область, город Тараз, район Шолдала (Жибек жолы), ПК «ЖамбылСтрой», улица Жетиген, дом 30</t>
  </si>
  <si>
    <t>Әділхан Сұлтанбек Әділханұлы</t>
  </si>
  <si>
    <t>Респубилка Казахстан, Туркестанская область, Казыгуртский район, село Рабат, улица Байымбетова, дом №21</t>
  </si>
  <si>
    <t>8 775 344 82 63
shym.yko1317@gmail.com</t>
  </si>
  <si>
    <t>Жалгасбаева Гульзия Кенжетаевна</t>
  </si>
  <si>
    <t>Жамбыльская область, Байзакский район, Сарыкемерский сельский округ, село Сарыкемер, улица Шекербека Алтаева, дом № 26</t>
  </si>
  <si>
    <t>Байзакский районный суд, Жамбылской области</t>
  </si>
  <si>
    <t>Корганбеков А.И.</t>
  </si>
  <si>
    <t>ТО, Сайрамский район, с. Аксукент, ул. Жибек жолы № 9</t>
  </si>
  <si>
    <t>тел: 8-702-140-44-44, эл.почта Korganbekov.140@gmail.com</t>
  </si>
  <si>
    <t>Кабылов Смахан Джуматаевич</t>
  </si>
  <si>
    <t>751025302893</t>
  </si>
  <si>
    <t xml:space="preserve">Сарысусский районный суд Жамбылской области </t>
  </si>
  <si>
    <t>Жамбыльская область, Сарысуский район
Город Жанатас</t>
  </si>
  <si>
    <t>АЛИЕВА БАХЫТКУЛ АБИЛЖАНОВНА</t>
  </si>
  <si>
    <t>740906400401</t>
  </si>
  <si>
    <t>КАЗАХСТАН, ЖАМБЫЛСКАЯ
ОБЛАСТЬ, БАЙЗАКСКИЙ РАЙОН,
Ынтымакский, Мадимар, УЛИЦА
А.Колдасов, 46</t>
  </si>
  <si>
    <t>Байзакский районный суд Жамбылской
области</t>
  </si>
  <si>
    <t>Г. Алматы, пр. Альфараби 5, 2ка блок, 603 офис</t>
  </si>
  <si>
    <t>Болаева Фарида Азимхановна</t>
  </si>
  <si>
    <t>Жамбылская область, район Шу, улица Сагадат Нурмаганбетова, дом 1, квартира 15</t>
  </si>
  <si>
    <t xml:space="preserve">Шайдуллина Диана Дарыновна </t>
  </si>
  <si>
    <t xml:space="preserve">
+7 747 709 75 52 
shaidullina.fin.upr@gmail.com
</t>
  </si>
  <si>
    <t xml:space="preserve">Райымбек Әкежан Ілиясұлы
</t>
  </si>
  <si>
    <t>960215300976</t>
  </si>
  <si>
    <t xml:space="preserve">область Жамбылская, район Кордайский, сельский округ Кордайский, село Кордай, улица Бериктас дом №17 блок 10, Квартира №1
</t>
  </si>
  <si>
    <t xml:space="preserve">Астана, ул. Чингиз Айтматова 53, кв. 59  </t>
  </si>
  <si>
    <t xml:space="preserve"> +7 777 639 03 51 87476831153@  mail.ru</t>
  </si>
  <si>
    <t xml:space="preserve">Нуралиева Эльмира Еркенбековна
</t>
  </si>
  <si>
    <t>.750512403129</t>
  </si>
  <si>
    <t>Адрес: РК, Жамбылская область, город Тараз, район Әулиеата, микрорайон  Мынбулак, дом 20, кв. 49</t>
  </si>
  <si>
    <t>Таразский городской суд  Жамбылской области</t>
  </si>
  <si>
    <t>тел. моб.+ 7 (777) 227 88 08,
e-mail: svetlana_skavins@mail.ru</t>
  </si>
  <si>
    <t>Нұрмаш Рәбиға Ержанқызы</t>
  </si>
  <si>
    <t>Жамбылская область, 
Турар Рыскуловский район, 
с. Кызылшаруа, ул. Абая, дом 32</t>
  </si>
  <si>
    <t>Турар Рыскуловский районный  суд</t>
  </si>
  <si>
    <t>Андетай Камшат Мелдебеккызы</t>
  </si>
  <si>
    <t xml:space="preserve">Жамбылская обл., район Т.Рыскулова, с. Әбжапар Жылқышиев, ул. Курмангазы 19
</t>
  </si>
  <si>
    <t>Суд района Т.Рыскулова Жамбылской области</t>
  </si>
  <si>
    <t>Нурмаханов Жандос Баймаханович</t>
  </si>
  <si>
    <t>г.Алматы мкр. Мамыр-4, д. 297 кв. 37</t>
  </si>
  <si>
    <t>тел. 87772434040.       Nurmakhanov_zhandos@mail.ru</t>
  </si>
  <si>
    <t>Кабылбекова Жазира Алекешовна</t>
  </si>
  <si>
    <t>760712402506</t>
  </si>
  <si>
    <t>РК, область Жамбылская, район Турара Рыскулова, сельский округ Луговской, село Луговой, улица Кадыр Ахметжанов дом №11/1</t>
  </si>
  <si>
    <t xml:space="preserve">Суд района имени Турара Рыскулова Жамбылской области </t>
  </si>
  <si>
    <t>Абдул Айдар Равильұлы</t>
  </si>
  <si>
    <t>050031, РК, г.Алматы, Ауэзовский район, ул. Толе би 285/8 к14, цокольный этаж, офис 3</t>
  </si>
  <si>
    <t xml:space="preserve">РК, г.Алматы, Ауэзовский район, ул. Толе би 285/8 к14, цокольный этаж, офис 3,(почта); e-mail: abdulaidar78@gmail.com  </t>
  </si>
  <si>
    <t>10.03.2025</t>
  </si>
  <si>
    <t>Тахаева Райса Уразбаевна</t>
  </si>
  <si>
    <t>710802402328</t>
  </si>
  <si>
    <t>Республика Казахстан, Жамбылская область, Турара Рыскуловский район, Акбулакский сельский округ, село Рахым Сабденов, улица Ыбырая Алтынсарина, дом №23</t>
  </si>
  <si>
    <t>Суд района имени Турара Рыскулова Жамбылской области</t>
  </si>
  <si>
    <t xml:space="preserve">Миллионова Айымжан Аманжоловна </t>
  </si>
  <si>
    <t xml:space="preserve">РК, Жамбылская область, 
город Тараз, жилой массив Арай 2, 19 дом, 
45 квартира </t>
  </si>
  <si>
    <t>город Шымкент, район Аль-Фарабийский, улица Толстова 119</t>
  </si>
  <si>
    <t>Аманова Арай Аяновна</t>
  </si>
  <si>
    <t>Жамбылская область, Байзакский район,
улица Д. Конаев, дом 74/6/74</t>
  </si>
  <si>
    <t xml:space="preserve">Байзакский районный суд  Жамбылской области </t>
  </si>
  <si>
    <t>Шершат Алия Дулатовна</t>
  </si>
  <si>
    <t>г. Тараз, район Әулие ата, Массив Карасу, дом 32, кв. 33</t>
  </si>
  <si>
    <t>kameliak@mail.ru, +77015336269</t>
  </si>
  <si>
    <t>Сембиев Еркебұлан Құттыбайұлы</t>
  </si>
  <si>
    <t>970818300177</t>
  </si>
  <si>
    <t>Жамбылская область, Сарысуский район, Жанатас, мкр. 6, 34, 33</t>
  </si>
  <si>
    <t>Жамбыл ауданы Сарысу аудандық соты</t>
  </si>
  <si>
    <t>Ақылбекова Ақниет Абдразаққызы</t>
  </si>
  <si>
    <t>город Шымкент, ул. Гани Иляева 18, БЦ «Parasat», 1 эт., 119/2 каб</t>
  </si>
  <si>
    <t xml:space="preserve">  +77750411094 Akylbekova,akniet@mail,ru </t>
  </si>
  <si>
    <t xml:space="preserve">Абишева Гульнара Орынбековна </t>
  </si>
  <si>
    <t>Жамбылская, район
Мерке, сельский округ Жамбыл
село Жамбыл улица Мамбет Смагулов дом 06</t>
  </si>
  <si>
    <t>Серікқазина Аяулым Нұрсеріқызы</t>
  </si>
  <si>
    <t xml:space="preserve">Жамбылская область, Сарысуский район, город Жанатас, 3 микрорайон дом №23/2, квартира №54 </t>
  </si>
  <si>
    <t>Город Шымкент, Каратуский район, мкр Тассай, улица Аксумбе, 142</t>
  </si>
  <si>
    <t>8778 646 57 30
abbika65@gmail.com</t>
  </si>
  <si>
    <t>Агыбаева Асем Елеуовна</t>
  </si>
  <si>
    <t>820812400765</t>
  </si>
  <si>
    <t>РК, обл. Жамбылская, р-н Кордайский, с.о. Отарский, ст. Аныракай, ул. Желтобе, д. 21</t>
  </si>
  <si>
    <t>г. Астана, ул. Кунаева, 35</t>
  </si>
  <si>
    <t>8 777 557 6384      ra-ra-2025@mail.ru</t>
  </si>
  <si>
    <t>Қуанышбаева Жанар Асенбайқызы</t>
  </si>
  <si>
    <t>Жамбылская область.,район Турара Рыскулова., с. Құлан, ул.Ә.Исаев 41.</t>
  </si>
  <si>
    <t>Турар Рыскуловский районный суд Жамбылской области</t>
  </si>
  <si>
    <t>Исмаилов Бахтияр Даниярұлы</t>
  </si>
  <si>
    <t>Жамбылская область,  Шуский район, сельский округ Төле би, село Төле би, улица Уаш Асатұлы,
дом №24/2</t>
  </si>
  <si>
    <t xml:space="preserve">Қамбаров Олжас Бауыржанұлы   </t>
  </si>
  <si>
    <t xml:space="preserve"> Жамбылская область, Байзакский район,
село Коктал, улица Гагарина, дом №10, квартира 1</t>
  </si>
  <si>
    <t>Байзакский районный суд Жамбылской области</t>
  </si>
  <si>
    <t>13.03.2026 г.</t>
  </si>
  <si>
    <t>17.03.2026 г.</t>
  </si>
  <si>
    <t>16.04.2026 г.</t>
  </si>
  <si>
    <t xml:space="preserve">Абдрасилов Русланбек Құдайбергенұлы </t>
  </si>
  <si>
    <t>Жамбылская область, Меркенский район, Ойтальский сельский округ, станция Мерке, улица Ынтымак, дом №16</t>
  </si>
  <si>
    <t>Михалёва Лариса Александровна</t>
  </si>
  <si>
    <t xml:space="preserve"> Жамбылская область, город Тараз, район
Жібек жолы, переулок 4 Дмитрия Менделеева дом №3, квартира №3</t>
  </si>
  <si>
    <t xml:space="preserve">Ашимова Шынар Ушкемпировна </t>
  </si>
  <si>
    <t>760606401016</t>
  </si>
  <si>
    <t>Жамбылская обл.,   Шуского р-он, город Шу, ул Абая дом 1</t>
  </si>
  <si>
    <t>Тажибаева Айгерим Сагатовна</t>
  </si>
  <si>
    <t>041600, Алматинская область Енбекшиказахский район. с.Болек ул. Ярославская 24А</t>
  </si>
  <si>
    <t>+7 701 600 93 21 (с Ватсап), aigerim_1986aa@mail.ru</t>
  </si>
  <si>
    <t>Салтанат Нишаналиевна Умирзахова</t>
  </si>
  <si>
    <t>Жамбылская область, город Тараз,
Аулиеатинский район, микрорайон Улы Дала дом
No102, Квартира No29</t>
  </si>
  <si>
    <t>Қарасай Айнұр Ержанқызы</t>
  </si>
  <si>
    <t>Жамбылская область, Турар-Рыскуловский район, , село Кулан, улица Амире Исаулы, дом №53</t>
  </si>
  <si>
    <t>Жумашова Гулмира Илесовна</t>
  </si>
  <si>
    <t>680427402133</t>
  </si>
  <si>
    <t xml:space="preserve">Жамбылская обл, г Тараз  район Əулиеата,  мкр Мынбулак  дом №16 үй,кв №44 </t>
  </si>
  <si>
    <t>БАЛҒАБАЙ МАДИЯР СЕРІКБЕКҰЛЫ</t>
  </si>
  <si>
    <t>Жамбылская область, район Сарысуский, город районного значения Жанатас, микрорайон 6, дом 25, квартира 55</t>
  </si>
  <si>
    <t xml:space="preserve">Сасуский районный  суд  </t>
  </si>
  <si>
    <t>Садыкова Нуршолпан Жумажановна</t>
  </si>
  <si>
    <t>Ерқожа Сейтжан Ерсаинұлы</t>
  </si>
  <si>
    <t>87078025000, эл.почта: yerkhojayevseitzhan@mail.ru</t>
  </si>
  <si>
    <t>Жамбылская область, Шуский район, Бирликский сельский округ, село Бирлик, улица Жайлау дом №11/9</t>
  </si>
  <si>
    <t>Г. Алматы, Бостандыкский район, улица Розыбакиева 111</t>
  </si>
  <si>
    <t xml:space="preserve">Ултарахов Мурат Токтагулович </t>
  </si>
  <si>
    <t>750320302666</t>
  </si>
  <si>
    <t>Республика Казахстан, Жамбылская область, район Мойынкум, село Мынарал, станция Мынарал ул. Абая дом №62</t>
  </si>
  <si>
    <t>Дауренбекова Махаббат Бейсенбаевна</t>
  </si>
  <si>
    <t>Жамбылская область, Меркенский район, Сарымолдаевский, Екпинды,
ул.Ораза Жандосова, дом 6</t>
  </si>
  <si>
    <t>Меркенский  районного суда Жамбылской области</t>
  </si>
  <si>
    <t>Отарова Мөлдір Ыдырысқызы</t>
  </si>
  <si>
    <t>Жамбылская обл., Байзакский район, с.о. Ботамайнак, с. Байзак, ул. Орбулак, дом №1</t>
  </si>
  <si>
    <t xml:space="preserve">Байзакский районный  суд  </t>
  </si>
  <si>
    <t>20.03.2026г.</t>
  </si>
  <si>
    <t>тел. моб.87774321919, anzhella_1985@bk.ru</t>
  </si>
  <si>
    <t>ЖОЛДАСОВА ЭЛМИРА БАТИРОВНА</t>
  </si>
  <si>
    <t>730325400848</t>
  </si>
  <si>
    <t xml:space="preserve">
Адрес:  ул. Аэропортная, 58/3, с. Бесагаш, Талгарский район, Алматинская область.
</t>
  </si>
  <si>
    <t xml:space="preserve">Сарысауский  районный суд Жамбылской области </t>
  </si>
  <si>
    <t>Куанышбекова Айбота Бахытовна</t>
  </si>
  <si>
    <t>Адрес:081124, Республика Казахстан, Жамбылская область, Шуский район, город Шу, улица Саду Шакирова, дом 4</t>
  </si>
  <si>
    <t xml:space="preserve"> 8 7753402234 aibota93@mail.ru</t>
  </si>
  <si>
    <t>Адилбек Берик Орумжанович</t>
  </si>
  <si>
    <t>Город Тараз, Великая Степь 15.
Дом 130. 17 кв</t>
  </si>
  <si>
    <t>950322402112</t>
  </si>
  <si>
    <t>Жамбылская область,Кордайский район, с. Жанатурмыс, ул.Абая, дом 43</t>
  </si>
  <si>
    <t>Кизашов Али-Айдар Аманбекович</t>
  </si>
  <si>
    <t xml:space="preserve"> город Астана улица Конаева 12/1 офис 518/1,</t>
  </si>
  <si>
    <t>8 700 043 42 98     kizashov@mail.ru</t>
  </si>
  <si>
    <t>Триандафилиди Савелий Владимирович</t>
  </si>
  <si>
    <t>840529302631</t>
  </si>
  <si>
    <t>Жамбылская обл., г. Тараз, пер. Ыкылас Дукенулы, д. 20.</t>
  </si>
  <si>
    <t>19.03.2026 г.</t>
  </si>
  <si>
    <t>31.03.2026 г.</t>
  </si>
  <si>
    <t>27.04.2026 г.</t>
  </si>
  <si>
    <t>Тузелбеков Серик Турарович</t>
  </si>
  <si>
    <t xml:space="preserve">РК, Жамбылская область, Таласский район, с.о. Ойыкский, с.Ойык, ул.Ойык, дом 50 </t>
  </si>
  <si>
    <t>Асанова Индира Болатжановна</t>
  </si>
  <si>
    <t xml:space="preserve">850726402777 </t>
  </si>
  <si>
    <t>Жамбылская область, Меркинский район, Жамбылский сельский округ, село Жемис-жидек, улица Астана, дом №27, квартира №1</t>
  </si>
  <si>
    <t>Меркинского районного суда Жамбылской области</t>
  </si>
  <si>
    <t xml:space="preserve">Астана, ул. Ильяса Омарова 2, кв. 23  </t>
  </si>
  <si>
    <t xml:space="preserve"> +7 7079806921   fu.Aybek@gmail.com</t>
  </si>
  <si>
    <t>Базарбай Айдос Қайратұлы</t>
  </si>
  <si>
    <t>Жамбылская область,район Т. Рыскулова, Луговой, улица А. Казыбекулы, дом №6/2</t>
  </si>
  <si>
    <t xml:space="preserve">Майқынов Арлен Асанұлы
</t>
  </si>
  <si>
    <t xml:space="preserve">maikynov.fin.upr@gmail.com, тел.: +7 701 237 7783 </t>
  </si>
  <si>
    <t>Айкенова Даметкен Мелисовна</t>
  </si>
  <si>
    <t xml:space="preserve">область Жамбылская, район Сарысуский, сельский округ Байкадамский, село Саудакент, улица Ыбырай Алтынсарин дом №24
</t>
  </si>
  <si>
    <t>Мадалиев М.Х.</t>
  </si>
  <si>
    <t>Туркестанская область, Сайрамский район, с. Аксукент, ул. Жумабекова, № 31</t>
  </si>
  <si>
    <t>тел: 8-777-107-97-77, эл.почта Toosdsgroup@mail.ru</t>
  </si>
  <si>
    <t xml:space="preserve"> +7 777 639 03 51   87476831153@  mail.ru</t>
  </si>
  <si>
    <t xml:space="preserve">Астана, ул. Чингиз Айтматова 53, кв. 59 </t>
  </si>
  <si>
    <t>Белялов Жумабек Серикович</t>
  </si>
  <si>
    <t>691218302006</t>
  </si>
  <si>
    <t>Жамбыльская область, район Шу, город Шу, улица Боден Белялова, №29 дом.</t>
  </si>
  <si>
    <t>суда района Шу Жамбылской области</t>
  </si>
  <si>
    <t>Мекебай Болат Маратұлы</t>
  </si>
  <si>
    <t xml:space="preserve">город Алматы, ул. Карла Маркса 27а,      </t>
  </si>
  <si>
    <t xml:space="preserve"> +7 7071388477 mekebaibolatzanger@gmail.com</t>
  </si>
  <si>
    <t>Сабаншы Раукен Смайылкызы</t>
  </si>
  <si>
    <t>Жамбылская область, Кордайский район, с. Кордай, ул. Майкы Би, д. 91</t>
  </si>
  <si>
    <t>Утепбергенов Талгат Габдулгазизович</t>
  </si>
  <si>
    <t>Алматы, пр.Сейфуллина 597а</t>
  </si>
  <si>
    <t xml:space="preserve"> +7 777 233 33 36</t>
  </si>
  <si>
    <t xml:space="preserve">Курмантаев Жанауыт Абилкасымович </t>
  </si>
  <si>
    <t>Жамбылская область, район Тұрар Рысқұлов, Өрнек  сельский 
округ, село Өрнек, улица  Амангелді, дом  No10</t>
  </si>
  <si>
    <t xml:space="preserve">Суд района Турара Рыскулова  Жамбылской области </t>
  </si>
  <si>
    <t>03.04.2026 г.</t>
  </si>
  <si>
    <t>07.04.2026 г.</t>
  </si>
  <si>
    <t>05.05.2026 г.</t>
  </si>
  <si>
    <t>Абдыкаликова Маржан
Халымжановна</t>
  </si>
  <si>
    <t>Жамбылская область, город Тараз, Аулиеатинский район, село Шайкорык, улица Ерулик, дом 1, квартира 5.</t>
  </si>
  <si>
    <t>08.04.2026 г</t>
  </si>
  <si>
    <t>Умбетова Лаззат Тилепбергеновна</t>
  </si>
  <si>
    <t>Жамбылская область, район  Тұрар Рысқұлов, Ақниет сельский 
округ, село Дінмұхамед Қонаев, улица  Жастар, 
дом  No19/2</t>
  </si>
  <si>
    <t xml:space="preserve">Суд района Турара Рыскулова Жамбылской области </t>
  </si>
  <si>
    <t>02.04.2026 г.</t>
  </si>
  <si>
    <t>Райханов Темирлан Ганиевич</t>
  </si>
  <si>
    <t>8 705 872 07 15
raikhanov.fin.upr@gmail.com</t>
  </si>
  <si>
    <t>Толенов Жандос Аязбайулы</t>
  </si>
  <si>
    <t>Жамбылская область, Сарысуский район, город Жаңатас, микрорайон 3, дом №37, квартира №49</t>
  </si>
  <si>
    <t xml:space="preserve">Нуртаза Азамат Ауэзханұлы
</t>
  </si>
  <si>
    <t xml:space="preserve">nurtaza.fin.upr@gmail.com, тел.: +7 777 038 41 01 </t>
  </si>
  <si>
    <t>Оразалы Шыңғыс Оразалыұлы</t>
  </si>
  <si>
    <t>020929500852</t>
  </si>
  <si>
    <t>Жамбылская область, город Тараз, район Әулиеата,
улица Махмуд Кашкари, 53</t>
  </si>
  <si>
    <t>Қанатов Нұрлыбай Нұрланұлы</t>
  </si>
  <si>
    <t>kanatov.fin.upr@gmail.com, тел.: +7 702 900 5585</t>
  </si>
  <si>
    <t>Раймкулова Камариза Жуматаевна</t>
  </si>
  <si>
    <t>Жамбылская область, город Тараз, улица Жауғаш Батыр, дом 39, квартира 16</t>
  </si>
  <si>
    <t>Исенова Жулдуз Музафаровна</t>
  </si>
  <si>
    <t>Жамбылская область, город Тараз, район Әулиеата,
улица Жәдігер дом №112, квартира №4</t>
  </si>
  <si>
    <t xml:space="preserve">Омиралин Абай Ерланович
</t>
  </si>
  <si>
    <t>omiralin.fin.upr@gmail.com, тел.: +7 776 003 0005‬</t>
  </si>
  <si>
    <t>Конкабаев Асхат Мустафаевич</t>
  </si>
  <si>
    <t>Жамбылская область, район Шуский, город Шу,
улица Ақтамберді Жырау дом №1</t>
  </si>
  <si>
    <t>Тагаева Альфия Фаргатовна</t>
  </si>
  <si>
    <t>tagaeva.fin.upr@gmail.com, тел.: +7 701 991 1731</t>
  </si>
  <si>
    <t>Қылышбай Нұрдана Бақытжанқызы</t>
  </si>
  <si>
    <t>Жамбылская область, город Тараз, улица Ж.Жұмаділов 26</t>
  </si>
  <si>
    <t>Козыбаков Самат Олжасович</t>
  </si>
  <si>
    <t>kozybakov.fin.upr@gmail.com
+7 700 979 0821</t>
  </si>
  <si>
    <t>Коштаева Улбира Белгибаевна</t>
  </si>
  <si>
    <t>Жамбылская область, Тараз, жилой массив Әулиеата, массив Коктем,
улица Шакена Ниязбекова, дом 200А</t>
  </si>
  <si>
    <t>Сеитова Аида Сералиевна</t>
  </si>
  <si>
    <t>Жамбылская область, город Тараз, село Сұлу Төр, 2 проспект Есмырза Келдігілұлы 7</t>
  </si>
  <si>
    <t xml:space="preserve">Мухматова Амина Джамалаевна </t>
  </si>
  <si>
    <t>mukhmatova.fin.upr@gmail.com
+7 701 090 6363</t>
  </si>
  <si>
    <t xml:space="preserve">
Садырбаев Нұрбек Нұрболұлы</t>
  </si>
  <si>
    <t>000920501082</t>
  </si>
  <si>
    <t>"Жамбылская область, город Тараз,
 район Аулие-Ата,
микрорайон Улы Дала,
дом №63, квартира №22"</t>
  </si>
  <si>
    <t>Қамбаров Олжас Бауыржанұлы</t>
  </si>
  <si>
    <t>Жамбылская область, Жамбылский район,
Кызылкайнар А. О., село Жасаркен, улица 10-летия Казахстана,
Дом № 10а</t>
  </si>
  <si>
    <t xml:space="preserve">Жамбылский районный суд Жамбылской области
</t>
  </si>
  <si>
    <t>Мусаев Кайрат Еркинович</t>
  </si>
  <si>
    <t>г. Алматы, ул. Сейфуллина 469/1 блок 6 кв. 358</t>
  </si>
  <si>
    <t>87761783948
kairat-derobl88@mail.ru</t>
  </si>
  <si>
    <t>Карымсаков Жулдызбай Кыргызбаевич</t>
  </si>
  <si>
    <t>680807302589</t>
  </si>
  <si>
    <t xml:space="preserve">
Республика Казахстан, Жамбылская область, Шуский район, село Сауытбек
</t>
  </si>
  <si>
    <t>Байхожаева
Карлыгаш Бекмахамбетовна</t>
  </si>
  <si>
    <t>Жамбылская область,
Т. Рыскуловский район,село Кулан
улица Мухамедкарим Жумабекулы
 13 дом</t>
  </si>
  <si>
    <t xml:space="preserve">суд района Турара Рыскулова Жамбалской области </t>
  </si>
  <si>
    <t>Сағымбеков Алтынбек  Жақсыбекұлы</t>
  </si>
  <si>
    <t>7 707 274 58 55
 sagymbekov.fin.upr@gmail.com</t>
  </si>
  <si>
    <t>Шарапова Дилафруз Эркиновна</t>
  </si>
  <si>
    <t>Г. Тараз, 15 мкр. » Ұлы Дала", дом 75, квартира 35.</t>
  </si>
  <si>
    <t xml:space="preserve">Кенжәлі Нұрғиса Ғаниұлы </t>
  </si>
  <si>
    <t>E-mail: pravovoy.gid1@gmail.com, тел.: +7 706 699 11 06</t>
  </si>
  <si>
    <t>Нурбекова Гульсагира Кушпаевна</t>
  </si>
  <si>
    <t>Жамбылская область,
Таласский район,
город Каратау, улица Байтурсын, дом 10</t>
  </si>
  <si>
    <t>Тұрат Диана Дінмұхамедқызы</t>
  </si>
  <si>
    <t>город Алматы, Жетысуский район, проспект Райымбека, дом 241Е, квартира 55</t>
  </si>
  <si>
    <t>8(777)-954-55-15
dianka025@mail.ru</t>
  </si>
  <si>
    <t>Оралбаева Ляйлим Жамбыловна</t>
  </si>
  <si>
    <t>РК, Жамбылская область, с.Кордай с/о Кордайский Кордайского района Жамбыльской обл, улица
Курмангазы д.6/2</t>
  </si>
  <si>
    <t>Дуйсебаева Айдана Койшыбаевна</t>
  </si>
  <si>
    <t>950329401162</t>
  </si>
  <si>
    <t>РК, Жамбылская обл., Турар
Рыскуловский район, а. о. Акыртобе, аул Акыртобе,
ул. Б. Момышулы, д.№ 1</t>
  </si>
  <si>
    <t>Турар
Рыскуловский районный суд Жамбылской области</t>
  </si>
  <si>
    <t>8 777 557 6384   ra-ra-2025@mail.ru</t>
  </si>
  <si>
    <t>Серікбай Баһурд-Жаһани Қазбекұлы</t>
  </si>
  <si>
    <t>930731302004</t>
  </si>
  <si>
    <t>Жамбылская область, район им. Т.Рыскулова, с. Кызылшаруа, ул. Мырзахмет Кошкиншиев, д. 3</t>
  </si>
  <si>
    <t>22.05.2026 г.</t>
  </si>
  <si>
    <t>22.04.2026 г.</t>
  </si>
  <si>
    <t>14.04.2026 г.</t>
  </si>
  <si>
    <t>Жамбылская область, город Тараз, микрорайон Жибек жолы, улица Байдибек Баба, дом №30.</t>
  </si>
  <si>
    <t>Айтбаева Индира
Кишкембаевна</t>
  </si>
  <si>
    <t>Алимбаева Гаукар Кудабайовна</t>
  </si>
  <si>
    <t xml:space="preserve"> Жамбылская область,
город Тараз, Аулиеатинский район, микрорайон Великая Степь
 дом № 84, квартира № 2,</t>
  </si>
  <si>
    <t>Керейкулова Салтанат Тапкышбековна</t>
  </si>
  <si>
    <t>Жамбылская область, город Тараз, 8 мкр., дом 12, кв.1.</t>
  </si>
  <si>
    <t>Жамбылская область, городской суд г.Тараз</t>
  </si>
  <si>
    <t>Абдрахманов Ахмет Турдалинович</t>
  </si>
  <si>
    <t>Алматинская область, с.Иргели, ул.Аккент 69Б</t>
  </si>
  <si>
    <t>8-707-725-7000 vxmet2023@mail.ru</t>
  </si>
  <si>
    <t>Кенжетаева Зауреш Кенжебековна</t>
  </si>
  <si>
    <t>Жамбылская область, село Меркі,
уч Тұрлыбай батыр, улица Асимова 66</t>
  </si>
  <si>
    <t>Жұмажан Абай Ақайдарұлы</t>
  </si>
  <si>
    <t>010118501559</t>
  </si>
  <si>
    <t>Жамбылская область, Мойымкумский район, улица Сакен Сейфуллина,
дом 7/2</t>
  </si>
  <si>
    <t>Мойынкумский районный суд Жамбылской области</t>
  </si>
  <si>
    <t>Абишев Нурлыбек Чаукенович</t>
  </si>
  <si>
    <t xml:space="preserve">
Жамбылская область,  Мойынкумский район, 
Хантауский сельский округ, село Хантау, улица Биназар, дом 21</t>
  </si>
  <si>
    <t>Жайгарбеков Рашид Тулегенович</t>
  </si>
  <si>
    <t xml:space="preserve">Жамбылская область,  район Турара Рысқулова,
сельский округ Ақбулақ, село Рахым Сәбденов, улица Мақатаева дом 4 </t>
  </si>
  <si>
    <t>Жамбылская область, Кордайский район, село Кордай, улица Восточная, 1653</t>
  </si>
  <si>
    <t>23.04.2026 г</t>
  </si>
  <si>
    <t>Токтанаев Эрик Аликович</t>
  </si>
  <si>
    <t>Жамбылская область, р-он.Т.Рыскулов, пос.Луговой, ул.А.Нурмагамбетова, дом 19</t>
  </si>
  <si>
    <t>Турар-Рыскуловского районного суда Жамбылской области</t>
  </si>
  <si>
    <t>Каметов Арман Аманбайулы</t>
  </si>
  <si>
    <t>г.Алматы, Наурызбайский район, ул.Аккол 12</t>
  </si>
  <si>
    <t>E-mail: kametov.arman@inbox.ru тел.: +7 777 285 65 99</t>
  </si>
  <si>
    <t>Рахметилдаева Гулнур Туребаевна</t>
  </si>
  <si>
    <t>Жамбылская область, Т. Рыскуловский район, с. Кулан, ул. Кудайберген Датка, д. 112/1</t>
  </si>
  <si>
    <t>Турар-Рыскуловский районный суд Жамбылской области</t>
  </si>
  <si>
    <t>Аскар Айназ Бакытжанкызы</t>
  </si>
  <si>
    <t>Жамбылская область, район Тұрар Рысқұлов, село Луговое ауылы, улица Құрылыс, дом №30/1</t>
  </si>
  <si>
    <t>Районный суд Турара Рыскулова Жамбылской области</t>
  </si>
  <si>
    <t xml:space="preserve">8(707)-131-70-10
berjanalmat@gmail.com </t>
  </si>
  <si>
    <t>Тәжен Арайлым Көшербайқызы</t>
  </si>
  <si>
    <t>Жамбылская область, город Тараз, район Аулиеата, улица Бауыржана Койбакова, дом №16, квартира №2</t>
  </si>
  <si>
    <t xml:space="preserve"> Жамбылская область, Таразский городской суд</t>
  </si>
  <si>
    <t>Көпберген А.К</t>
  </si>
  <si>
    <t>г.Актобе, ул. Алтынсарина 10А, офис 34</t>
  </si>
  <si>
    <t>8 705 919 9944, lawyer.zanger26@gmail.com</t>
  </si>
  <si>
    <t>931101400636.,</t>
  </si>
  <si>
    <t xml:space="preserve">  УТЕГЕНОВА
ЖАНАР МАНАСКЫЗЫ</t>
  </si>
  <si>
    <t>900525000221</t>
  </si>
  <si>
    <t>Жамбылская
область, г. Тараз, район Аулие
Ата, мкр. Жансая 5, кв. 58</t>
  </si>
  <si>
    <t>24.04.2026г</t>
  </si>
  <si>
    <t>30.04.2026г</t>
  </si>
  <si>
    <t>Адилбекова Шарбану Жолдасбековна</t>
  </si>
  <si>
    <t xml:space="preserve">Республика
Казахстан, область Жамбылская, район
Таласский, город Каратау, микрорайон 3 дом
№45, квартира №7 </t>
  </si>
  <si>
    <t>Таласский районный суда Жамбылской области</t>
  </si>
  <si>
    <t>Есенгалиев Каныш Хамитович</t>
  </si>
  <si>
    <t>тел. 87015633867 эл. почта imrok2013@gmail.com</t>
  </si>
  <si>
    <t xml:space="preserve">Шекербекова  Рабия Кашкиновна </t>
  </si>
  <si>
    <t>г.Тараз ул.Арай 2 дом 19 кв 77</t>
  </si>
  <si>
    <t>г.Тараз, ул. Желтоксан 109</t>
  </si>
  <si>
    <t xml:space="preserve">madina_zhaxigulova@mail.ru    тел.: +7 701 777 222 47 </t>
  </si>
  <si>
    <t>Егенбаевой Айгул Пернебаевна</t>
  </si>
  <si>
    <t>Жамбылская область, город Тараз, Аулиеатинский район, улица Каныша Сатпаева, дом №11А, квартира №61.</t>
  </si>
  <si>
    <t>Таразский городской суд, Жамбылской области</t>
  </si>
  <si>
    <t>29 апреля 2026 г</t>
  </si>
  <si>
    <t>08.05.2026 г.</t>
  </si>
  <si>
    <t>Үмбетаева Үміт Нұрдаулетқызы</t>
  </si>
  <si>
    <t>Жамбылская область, город Тараз, 
село Жібек Жолы, улица Сергея Старикова, дом
№27</t>
  </si>
  <si>
    <t>Утепова Гулжанат Елемесовна</t>
  </si>
  <si>
    <t>770718402025</t>
  </si>
  <si>
    <t>Жамбылская область, город Тараз,городской район Аулиеата,массив Карасу, дом 38, квартира 15</t>
  </si>
  <si>
    <t xml:space="preserve">Уристембекова Акбота Рысбековна </t>
  </si>
  <si>
    <t>870414402211</t>
  </si>
  <si>
    <t xml:space="preserve">Жамбылская область, Байзакский район, село Сарыкемер, улица Казыбек би, дом №29 </t>
  </si>
  <si>
    <t>Байзакский районный суд области Жамбыла</t>
  </si>
  <si>
    <t>Бытебаев Жасулан Берікұлы</t>
  </si>
  <si>
    <t>050000, г.Алматы, Наурызбайский район, проспект Райымбека, 590/7 подъезд 4, кв №126</t>
  </si>
  <si>
    <t xml:space="preserve"> 87066877996, Bytebaevzhasulan@gmail.com </t>
  </si>
  <si>
    <t>Жылысбекова Эльмира Алибековна</t>
  </si>
  <si>
    <t>Жамбылская область, Байзакский район, село Жибек Жолы.</t>
  </si>
  <si>
    <t>Байзакский районный суд Жамбылской области.</t>
  </si>
  <si>
    <t>Алматы / Муратбаева 160</t>
  </si>
  <si>
    <t>Даулеталиева Сауле Шамуратовна</t>
  </si>
  <si>
    <t xml:space="preserve">770517403152 </t>
  </si>
  <si>
    <t>г. Тараз, мкр. Арай 2, 1-дом, кв. 9</t>
  </si>
  <si>
    <t xml:space="preserve">Балабаев Айдын Серикович </t>
  </si>
  <si>
    <t>Алматы, массив Көктем-1, 8-дом, 71 кв.</t>
  </si>
  <si>
    <t xml:space="preserve"> 7782664938, 77075857888
balabaev.aidyn.fm@gmail.com</t>
  </si>
  <si>
    <t>Базарбаев Айгуль Кахармановна</t>
  </si>
  <si>
    <t>Жамбылская обл., Байзакский р-н, с. Дихан, ул. Алимкулова, д. 18, кв. 2</t>
  </si>
  <si>
    <t>Таженов Аскар Кадирбекович</t>
  </si>
  <si>
    <t xml:space="preserve"> Астана, Е652 , 18 дом , 229 кв</t>
  </si>
  <si>
    <t>tazhenova_b@mail.ru 87067068048</t>
  </si>
  <si>
    <t>Базарбаев Бауыржан Мырзабаевич</t>
  </si>
  <si>
    <t>Байдаулетов Байдыбек Маратулы</t>
  </si>
  <si>
    <t>Тараз, ул. Театральная, 5-дом, 55-квартира</t>
  </si>
  <si>
    <t>Алматы, Бостандыкский р-н, Актобе мкр., Назконыр ул, № 10 дом, 5</t>
  </si>
  <si>
    <t>marlen.toigulov@nsv.kz 8 707 714 05 98</t>
  </si>
  <si>
    <t>Абдукаримова Жанар Тажиддинова</t>
  </si>
  <si>
    <t>Жамбылская обл., Таласский район, Аққұм село, ул. Б.Тоқтықожаұлы, 18 дом</t>
  </si>
  <si>
    <t xml:space="preserve">Ахметжан Қуанышбек Жақсыбекұлы </t>
  </si>
  <si>
    <t>Алматинская обл., Қонаев город, Центральная ул., 28 дом</t>
  </si>
  <si>
    <t>Akhmetzhan2022@mail.ru 87713600608</t>
  </si>
  <si>
    <t>Калыкулов Рахимжан Койлыбаевич</t>
  </si>
  <si>
    <t xml:space="preserve">Жамбылская обл.,  Байзакский р-н, с. Тегистик, ул. Озенбай, д. 23 </t>
  </si>
  <si>
    <t>Жамбылская область, Кордайский район,
Кордайский с.о., с.Кордай, Толеби, дом No 100 А</t>
  </si>
  <si>
    <t>gabit.asyrov@mail.ru 87077954355</t>
  </si>
  <si>
    <t xml:space="preserve"> Самекова Гульданай Сайлаубековна </t>
  </si>
  <si>
    <t>Жамбылская обл.,  Байзакский р-н, с. Байзак, ул. Амангелді, д. 44</t>
  </si>
  <si>
    <t>Кенжәлі Нұрғиса Ғаниұлы</t>
  </si>
  <si>
    <t xml:space="preserve"> г.Алматы, Алатауский район,Егиндыбулак, дом  36</t>
  </si>
  <si>
    <t>Kennurik600@mail.ru 87774886262</t>
  </si>
  <si>
    <t>Егенбаева Айгул Пернебаевна</t>
  </si>
  <si>
    <t>Жамбылская область, Тараз, Аулиеатинский район, улица Каныша Сатпаева, дом №11А, квартира №61.</t>
  </si>
  <si>
    <t>Таразский городской суд Жамбылской области.</t>
  </si>
  <si>
    <t>29.04.2026 г.</t>
  </si>
  <si>
    <t>15.05.2026 г.</t>
  </si>
  <si>
    <t>01.06.2026 г.</t>
  </si>
  <si>
    <t>Исаева Асель Асановна</t>
  </si>
  <si>
    <t>Жамбылская область, район  Жамбыл,
Қаракемер сельский  округ, село Қаракемер,
улица Жотай Турсынбаев No3</t>
  </si>
  <si>
    <t xml:space="preserve">Жамбылский районный суд Жамбылской области </t>
  </si>
  <si>
    <t>04.05.2026 г.</t>
  </si>
  <si>
    <t>12.06.2026 г.</t>
  </si>
  <si>
    <t>Байтимбетова Айгуль Абильбековна</t>
  </si>
  <si>
    <t>Жамбылская
область, Кордайский район, село
Кордай, улица Шу, дом 54, квартира 2</t>
  </si>
  <si>
    <t>Кордайский районный суд Жамбылской
области</t>
  </si>
  <si>
    <t>Балтаева Гульдана Койшыбаевна</t>
  </si>
  <si>
    <t xml:space="preserve">Жамбылская область, Т. Рыскуловский район, село Жанатурмыс, улица Б. Момышулы, дом №45.
</t>
  </si>
  <si>
    <t>Аманбаева (Турганбаева)  Шахиза Хибаевна</t>
  </si>
  <si>
    <t>Жамбылская область, Шуский район.
город Шу, Улица Тулебаева, дом 96.</t>
  </si>
  <si>
    <t>Абильдаева Жанат Сабитовна</t>
  </si>
  <si>
    <t>Жамбылская область, Таласский район.
Село Тамды, улица Бекболатова, дом 79/2</t>
  </si>
  <si>
    <t>г.Алматы, Ауэзовский р-н, 4-ый м-н, дом № 7</t>
  </si>
  <si>
    <t>kurmanbekov.fin.upr@gmail.com 77776403322</t>
  </si>
  <si>
    <t>Касенова Молдир Аликадыровна</t>
  </si>
  <si>
    <t>760510402736</t>
  </si>
  <si>
    <t>Жамбылская Область, Район Тұрар Рысқұлова, с.о. Акбулакский, ул. Рахым Сабденова, Аль-Фараби, 11/2</t>
  </si>
  <si>
    <t xml:space="preserve">Суда района Турара Рыскулова, Жамбылской области </t>
  </si>
  <si>
    <t>город Алматы, мкр.Акбулак, улица Сыздыкова 34</t>
  </si>
  <si>
    <t>7-707-802-50-00, эл.почта: seitzhanlegal@qmail.com</t>
  </si>
  <si>
    <t>Рахманов Ренат Темирханович</t>
  </si>
  <si>
    <t>Жамбылская обл., Байзакский р-н, с. Байзак, мкр. Байзакский район, ул. Сапарбаев, дом 9б</t>
  </si>
  <si>
    <t>суд Байзакского района Жамбылской области</t>
  </si>
  <si>
    <t>Утирова Куляш
Касымбековна</t>
  </si>
  <si>
    <t xml:space="preserve">Жамбылская область, район Т. Рыскулова, село Луговое, улица Жабирова, дом 90.
</t>
  </si>
  <si>
    <t>Шашейтова Ақбота Әбдіғазитқызы</t>
  </si>
  <si>
    <t xml:space="preserve">Жамбылская область, Таласский район, 
город Қаратау, улица Күлсерек Тоқтыбайұлы, дом 42 </t>
  </si>
  <si>
    <t xml:space="preserve">Бакеева Ботагоз Болатовна  </t>
  </si>
  <si>
    <t>Жамбылская область, 
район Турара Рыскулова, сельский округ 
Куланский, село Кулан, улица Каныш Сатпаева  дом №32А</t>
  </si>
  <si>
    <t xml:space="preserve">суд  района Турара Рыскулова Жамбылской области </t>
  </si>
  <si>
    <t>Жүнісов Ермек Калдыбекұлы</t>
  </si>
  <si>
    <t>Жамбыл облысы Тараз калалық соты</t>
  </si>
  <si>
    <t>тел меб7 (777) 227 8800 e-mail avetlana stavins@mail.ru</t>
  </si>
  <si>
    <t>Адрес: РК. Жамбылская область, город Тараз, ул. А. Костнева, д.10</t>
  </si>
  <si>
    <t>РК, Жамбылская обл., г. Тараз, мкр. Аса, д. 131-82, офис</t>
  </si>
  <si>
    <t>САТЖАНОВА СЫМБАТ БАКЫТКЫЗЫ</t>
  </si>
  <si>
    <t>920331400771</t>
  </si>
  <si>
    <t>Жамбылская обл., г. Тараз, мкр. Әулиеата, дом 27, кв. 61</t>
  </si>
  <si>
    <t>Алматы, ул. Чайкиной, 14, офис 122</t>
  </si>
  <si>
    <t>Артықбай Махсат Маратұлы</t>
  </si>
  <si>
    <t>940801302323</t>
  </si>
  <si>
    <t>Жамбылская область, город Тараз, мкр. Массив
карасу, дом 30, кв. 44</t>
  </si>
  <si>
    <t>Бахытбаева Рахима Аманкосовна</t>
  </si>
  <si>
    <t xml:space="preserve">Жамбылская область, Меркенский район, Ойтальский сельский округ, Мерки станция, Улица Байтерек дом №44
</t>
  </si>
  <si>
    <t>Молдахулова Маржан Амантаевна</t>
  </si>
  <si>
    <t xml:space="preserve">ЖАМБЫЛСКАЯ ОБЛАСТЬ,
КОРДАЙСКИЙ РАЙОН, Отарский, Гвардейский, Военный городок Гвардейский, 57, корпус Блок 8
</t>
  </si>
  <si>
    <t>РК, Жамбылская область, Таласский район, город Каратау, улица Миржакыпа Дулатова, дом №13</t>
  </si>
  <si>
    <t>Акимова Разия Сартмырзаевна</t>
  </si>
  <si>
    <t>Жамбылская область, район имени Турара Рыскулова, село Кулан, улица Бектенбая, дом 31.</t>
  </si>
  <si>
    <t>Рыскуловский районный суд Жамбылской области</t>
  </si>
  <si>
    <t>29.05.2026 г.</t>
  </si>
  <si>
    <t>02.06.2026 г.</t>
  </si>
  <si>
    <t>29.06.2026 г.</t>
  </si>
  <si>
    <t>Оспанова Дина Балпықовна</t>
  </si>
  <si>
    <t>Жамбыл облысы Тараз қалалық соты</t>
  </si>
  <si>
    <t>28.05.2026 г.</t>
  </si>
  <si>
    <t>Ультарахов Багдат Токтагулович</t>
  </si>
  <si>
    <t>Жамбылская область, Мойынкумский район, станция Кашкантениз, улица Темиржолшы, дом № 29</t>
  </si>
  <si>
    <t>Жамбылская область, Мойынкумский районный суд</t>
  </si>
  <si>
    <t>01.06.2026г</t>
  </si>
  <si>
    <t>Оринбеков Бектас Абуталипович</t>
  </si>
  <si>
    <t>область Жамбылская, район Сарысуский, город Жанатас, микрорайон 1 дом №16, Квартира №68</t>
  </si>
  <si>
    <t>25/05/2026</t>
  </si>
  <si>
    <t xml:space="preserve">Орынбек Нұрдана Маратқызы </t>
  </si>
  <si>
    <t>Республика Казахстан, Жамбылская область, район имени Тұрар Рысқұлова, с. Қайыңды, ул. Мәншүк Мәметова, дом №16</t>
  </si>
  <si>
    <t xml:space="preserve">Турар Рыскуловский районный суд Жамбылской области </t>
  </si>
  <si>
    <t>Жұмамуратов Талғат Көшербаевич</t>
  </si>
  <si>
    <t>800610303434</t>
  </si>
  <si>
    <t>Республика Казахстан, Жамбылская область, город Тараз, жилой массив Бектобе, улица Байрак, дом 9</t>
  </si>
  <si>
    <t>Жуатова Эльмира Сейдилдаевна</t>
  </si>
  <si>
    <t>670703401629</t>
  </si>
  <si>
    <t xml:space="preserve">Жамбылская область,район Турар Рыскулов, Кокдоненский сельский округ, село Кокдонен, улица Шокана Уалиханова, дом № 112.
</t>
  </si>
  <si>
    <t>Районный суд Турара-Рыскулова Жамбылской области</t>
  </si>
  <si>
    <t>Калтаев Аскар Нурмуханбетович</t>
  </si>
  <si>
    <t>841009300938</t>
  </si>
  <si>
    <t>Жамбылская  область, г.Тараз, мкр.Байтерек, д. №42, кв.41</t>
  </si>
  <si>
    <t>Жамбыл облысы Тараз қалалық</t>
  </si>
  <si>
    <t>Алматы облысы, Қарасай ауданы,  Көлашы ауылы, Самал көшесі, 24 "А" үй</t>
  </si>
  <si>
    <t xml:space="preserve">Болтабаева Айдана Уәлиханқызы </t>
  </si>
  <si>
    <t>Жамбылская, район
Мойынкум  
село Карабогет, улица Жамбыл Жабаева дом №22.</t>
  </si>
  <si>
    <t>26 мая 2026 год</t>
  </si>
  <si>
    <t>Жамбыл облысы Сарысу аудандық соты</t>
  </si>
  <si>
    <t>Жамбыл облысы, Қордай ауылы, Бәйдібек көшесі, 148</t>
  </si>
  <si>
    <t>Шабатаева Анар Сейсенбековна</t>
  </si>
  <si>
    <t>Жамбылская область,
район Т. Рыскулова, село Согети, улица Т.
Токтаров, Дом № 32</t>
  </si>
  <si>
    <t>04.06.2026г</t>
  </si>
  <si>
    <t>Хужабай Бердібек Ринатұлы</t>
  </si>
  <si>
    <t>981219300234</t>
  </si>
  <si>
    <t>Республика Казахстан, Жамбылская обл., район Меркенский, сельский округ Сарымолдаевский, село Екпинды, улица Ораза Жандосова дом №17Б</t>
  </si>
  <si>
    <r>
      <t>ТашметоваЛуиза Владимировна</t>
    </r>
    <r>
      <rPr>
        <sz val="14"/>
        <color rgb="FF000000"/>
        <rFont val="Times New Roman"/>
        <family val="1"/>
        <charset val="204"/>
      </rPr>
      <t xml:space="preserve">  </t>
    </r>
  </si>
  <si>
    <r>
      <t xml:space="preserve">ИИН: </t>
    </r>
    <r>
      <rPr>
        <b/>
        <sz val="14"/>
        <color rgb="FF000000"/>
        <rFont val="Times New Roman"/>
        <family val="1"/>
        <charset val="204"/>
      </rPr>
      <t>800309401557</t>
    </r>
  </si>
  <si>
    <t>Республика Казахстан, Жамбылская область, г.Тараз, Әулиеата, переулок  4 Ушбулакский, № 8.</t>
  </si>
  <si>
    <t>Таразский городской суда Жамбылской области, РК.</t>
  </si>
  <si>
    <t>02.06.2026г.</t>
  </si>
  <si>
    <t>Аллахверанова Тамина Мирсаидовна.</t>
  </si>
  <si>
    <t>10.06.2026г</t>
  </si>
  <si>
    <t>08.07.2026г</t>
  </si>
  <si>
    <r>
      <t xml:space="preserve">tamina.allahveranova@mail.ru   </t>
    </r>
    <r>
      <rPr>
        <sz val="12"/>
        <color rgb="FF87898F"/>
        <rFont val="Arial"/>
        <family val="2"/>
        <charset val="204"/>
      </rPr>
      <t xml:space="preserve"> </t>
    </r>
  </si>
  <si>
    <t>Алимкулова Кадиша Мусаевна</t>
  </si>
  <si>
    <t>Жамбылская область , р. Кордайcкий, с. Кордай, улица Абылай хана, дом 236</t>
  </si>
  <si>
    <t>E-mail: asima.doskozha02@mail.ru тел.: +7 707 165 5848</t>
  </si>
  <si>
    <t>Исманова Гультурсын
Сейтхановна</t>
  </si>
  <si>
    <t>Жамбылская область, Тараз город, район Жибек жолы, Нурманбетов улица дом № 1</t>
  </si>
  <si>
    <t>Жамбылская область Таразский городской суд</t>
  </si>
  <si>
    <t>Зазулина Ирина Витальевна</t>
  </si>
  <si>
    <t xml:space="preserve">Республика
Казахстан, область Жамбылская, город Тараз УЛИЦА МАНАРТАУ, 2й
зелёный пер, дом 3
</t>
  </si>
  <si>
    <t>Жамбылская область, Турара Рыскуловский район, Акниетский сельский округ, село Динмухамед Конаев, улица Жастар, дом № 19/2.</t>
  </si>
  <si>
    <t>Жамбылский районный суд Турара Рыскуловского района Жамбылской области.</t>
  </si>
  <si>
    <t>10 июнь 2026 г</t>
  </si>
  <si>
    <t>Кундызбеков Думан Даулетович</t>
  </si>
  <si>
    <t>980826300182</t>
  </si>
  <si>
    <t>Республика Казахстан, область Жамбылская, город Тараз, район Жібек жолы, микрорайон Арай-2 дом №13, Квартира №6</t>
  </si>
  <si>
    <t>850512400988</t>
  </si>
  <si>
    <t>Жамбылская область, Таласский район, с/о Бостандыкский, с. Бостандык, ул. Рысдаулет Байжанов, 52</t>
  </si>
  <si>
    <t>ТАМАБАЕВА АЙНУР ТУЛЕНОВНА</t>
  </si>
  <si>
    <t xml:space="preserve">Жұмабаев Аят Айдарұлы </t>
  </si>
  <si>
    <t xml:space="preserve"> 920411.301867</t>
  </si>
  <si>
    <t xml:space="preserve">
Республика Казахстан, Жамбылская область, город Тараз, улица Сатпаева, дом 5, 38 квартира</t>
  </si>
  <si>
    <t>2 июня 2026 года</t>
  </si>
  <si>
    <t>Амирова Куралай Бибапаевна</t>
  </si>
  <si>
    <t>700801401283</t>
  </si>
  <si>
    <t>Жамбылская
область, город Тараз, район Әулиеата, микрорайон Жансая дом №27, Квартира №47</t>
  </si>
  <si>
    <t>05.06.2026г</t>
  </si>
  <si>
    <t>12.06.2026г</t>
  </si>
  <si>
    <t>Тогайбаева  Ширингуль Ильясбаевна</t>
  </si>
  <si>
    <t>830911402464</t>
  </si>
  <si>
    <t>Жамбылская область, р. Кордайский, Какпатасский , Бериктас, УЛИЦА Какпатас, 16/2</t>
  </si>
  <si>
    <t xml:space="preserve">Найзагараева Жанара Танатовна </t>
  </si>
  <si>
    <t>Жамбылская область, Меркенский район, Сарымолдаевский с.о., село Сарымолдаев, улица Каратая Адамбаева,  дом 67</t>
  </si>
  <si>
    <t xml:space="preserve"> 09 июня 2026 года</t>
  </si>
  <si>
    <t>Пралиева Айғаным Нілішбайқызы</t>
  </si>
  <si>
    <t>Жамбылская область, Мойынкумский район, Бирликский сельский округ, село Бирлик, улица Куләшай Сыздыккызы, дом № 38</t>
  </si>
  <si>
    <t xml:space="preserve">Мырзабаева Эльмира Жетписбаевна
   </t>
  </si>
  <si>
    <t>Жамбылсая область, Шуйский район, п. Алга, ул. Кененбай Бармакова №61 д</t>
  </si>
  <si>
    <t xml:space="preserve"> 
Жамбылская область, Шуйский районный суд </t>
  </si>
  <si>
    <t xml:space="preserve"> СЕРИК БАЙТЕЛГИЕВИЧ СЕГИЗБАЕВ</t>
  </si>
  <si>
    <t>обл. Жамбылская, р-н Шуский, г. Шу, мкр. Жайсан, д. 29</t>
  </si>
  <si>
    <t xml:space="preserve">Шуйский районный суд Жамбылской области </t>
  </si>
  <si>
    <t xml:space="preserve">Тасқанбаева Гауһартас  Мелдебекқызы </t>
  </si>
  <si>
    <t>Жамбылская область, Т. Рыскуловский район, Куланский сельский округ, село Кулан, улица Ивана Панфилова, дом №2, квартира №53.</t>
  </si>
  <si>
    <t xml:space="preserve">Турлыбеков Нурлан Бейбитович  </t>
  </si>
  <si>
    <t xml:space="preserve"> г. Тараз, ул. Ә. Нұршайыков дом 14  </t>
  </si>
  <si>
    <t xml:space="preserve">Таразский городской суд  Жамбылской области </t>
  </si>
  <si>
    <t>Волошина Екатерина Игоревна</t>
  </si>
  <si>
    <t>910820402239</t>
  </si>
  <si>
    <t>Жамбылская область, Кордайский район,
с.Кордай, ул. Украйинская, д. 34</t>
  </si>
  <si>
    <t xml:space="preserve"> Имаш Арайлым Дамирқызы</t>
  </si>
  <si>
    <t>Жамбылская область, Меркенский район, Меркенский санаторий</t>
  </si>
  <si>
    <t>Орынбай Ержан
Талғатұлы</t>
  </si>
  <si>
    <t xml:space="preserve">Жамбылская область, г.Тараз, ул. Ф.Кыпшакбаева,  дом 68 </t>
  </si>
  <si>
    <t xml:space="preserve">Таразский районный суд  </t>
  </si>
  <si>
    <t>04.06.2026г.</t>
  </si>
  <si>
    <t xml:space="preserve">Сатова Сауле Дюсеновна  </t>
  </si>
  <si>
    <t>Жамбылская область, Кордайский район, Кордайский сельский округ,село Кордай, ул. Кенесары Хан 109/2.</t>
  </si>
  <si>
    <t xml:space="preserve">Кордайский  районный суд  </t>
  </si>
  <si>
    <t>Тулендиева Дамира Кенжебековна</t>
  </si>
  <si>
    <t>Жамбылская область, Турар Рыскулов
район, село Кулан, улица Иртышская, дом 8/2</t>
  </si>
  <si>
    <t>Алматы қаласы, Бостандық ауданы, Сапарлы жол көшесі, 9-үй.</t>
  </si>
  <si>
    <t>Байтуганова Алия Омаркуловна</t>
  </si>
  <si>
    <t>810409400079</t>
  </si>
  <si>
    <t xml:space="preserve">
Жамбылская область, город Тараз, Жибек Жолинский район, улица Караванного, дом №28
</t>
  </si>
  <si>
    <t>Ондербаев Ермек Шешенкулович</t>
  </si>
  <si>
    <t>640830302557</t>
  </si>
  <si>
    <t>Жамбылская область, Кордайский район, сельский округ Кордайский, село Кордай, Иван Панфилов, дом №5</t>
  </si>
  <si>
    <t>18.06.2026г.</t>
  </si>
  <si>
    <t>16.07.2026г.</t>
  </si>
  <si>
    <t>Байсубай Нұрғали Көкірекбайұлы</t>
  </si>
  <si>
    <t xml:space="preserve">Жамбылская область, Мойынкумский район, село Карабогет, улица Жамбыла Жабаева, дом 22.
</t>
  </si>
  <si>
    <t>БЕЙСЕНОВ НҰРБЕК НИЯЗБЕКҰЛЫ</t>
  </si>
  <si>
    <t>Жамбылская область, город Тараз, район Әулиеата, микрорайон Самал, дом 39, квартира 29.</t>
  </si>
  <si>
    <t xml:space="preserve">Таразский городской суд Жамбылской области
</t>
  </si>
  <si>
    <t>Әмірхан Сағынхан Бекзатұлы</t>
  </si>
  <si>
    <t>Жамбылская область, район
Жуалынский, сельский округ Бауыржан
Момышулынский, село Бауыржан Момышулы,
улица Елшибаев, дом №26</t>
  </si>
  <si>
    <t>Жуалынский районный суд
Жамбылской области</t>
  </si>
  <si>
    <t>08.06.2026г</t>
  </si>
  <si>
    <t>Жаманбаева
Гульмира Турсунхановна</t>
  </si>
  <si>
    <t>Жамбылская область, Т. Рыскуловский район, село Кулан, улица К. Датка, дом № 112/2</t>
  </si>
  <si>
    <t>Районный суд Турар-Рыскулова Жамбылской области</t>
  </si>
  <si>
    <t>Жанабаева Гулмира Бекмуратовна</t>
  </si>
  <si>
    <t>Жамбылская область, Мойынкумский район, посёлок Мойынкум, улица Билал Омарова, дом №51</t>
  </si>
  <si>
    <t>город Алматы, Мамыр 1, дом 26, офис 403</t>
  </si>
  <si>
    <t>16.06.2026г</t>
  </si>
  <si>
    <t>Қаржаубаева Гүлзат Қылышбекқызы</t>
  </si>
  <si>
    <t>Жамбылская область, Меркенский район, улица Абдикаш Конакбаев, дом № 6.</t>
  </si>
  <si>
    <t>Молдабекова Бибигуль Ушкеновна</t>
  </si>
  <si>
    <t>Шакир Яра Галымовна</t>
  </si>
  <si>
    <t>shakir.fin.upr@gmail.com,  тел.: + 7 707 696 5926</t>
  </si>
  <si>
    <t>Жамбылская область, Жамбылский район, 
село Аса, улица М.Макатаева, дом 6</t>
  </si>
  <si>
    <t>город Алматы, микрорайон Мамыр-1, дом 26, офис 403</t>
  </si>
  <si>
    <t>Сейдилдаева Тогжан Асембековна</t>
  </si>
  <si>
    <t>Жамбылская область, город Тараз, Массив Арай, улица Мукана Атабаева 13</t>
  </si>
  <si>
    <t>Умаров Талгат Умарович</t>
  </si>
  <si>
    <t xml:space="preserve">Жамбылская обл.,, Байзакский р-н.,, Кокталский,
Коктал, ул. М.Ахметов, 12, 7.
</t>
  </si>
  <si>
    <t>Өмірсерік Аңсаған Өмірғалиұлы</t>
  </si>
  <si>
    <t>г. Астана, пр. Сарыарка 3/1, 205В офис</t>
  </si>
  <si>
    <t>87082285710                            omirserik-01@mail.ru</t>
  </si>
  <si>
    <t>Читабаева Макбал Жаркынбековна</t>
  </si>
  <si>
    <t xml:space="preserve"> Жамбылская область, район Турара Рысқулова, село Қарақат, улица Байқұтты Икрашев, дом 8 </t>
  </si>
  <si>
    <t>Шубаев Талгат
Журеркулович</t>
  </si>
  <si>
    <t>Жамбылская область, Кордайский район, село Кордай,улица Иса Байзакова, дом 50</t>
  </si>
  <si>
    <t xml:space="preserve">Якия Ержан Асанұлы </t>
  </si>
  <si>
    <t>Жамбылская область,
город Тараз, район Әулиеата, улица 3
Қажымұқан дом №1</t>
  </si>
  <si>
    <t xml:space="preserve">Жапарбек Сания Сериковна </t>
  </si>
  <si>
    <t>zhaparbek.fin.upr@gmail.com,  тел.: +7 701 100 1570</t>
  </si>
  <si>
    <t>Бексултанов
Берикбай Нурмаганбетович</t>
  </si>
  <si>
    <t>Жамбылская область, Байзакский район, село Дихан, улица Рахманкулова, дом №24</t>
  </si>
  <si>
    <t>Жамбылская область, Байзакский районный суд</t>
  </si>
  <si>
    <t>lygovaya.fin.upr@gmail.com, тел.: +7 771 440 85 33</t>
  </si>
  <si>
    <t>09.06.2026г</t>
  </si>
  <si>
    <t>Намазбаев Нагашибай Туменбаевич</t>
  </si>
  <si>
    <t>Жамбылская область, Байзакский район, Сарыкемерский сельский округ, село Сарыкемер, улица К. Орынкулова, дом №14, квартира №2</t>
  </si>
  <si>
    <t>Тастанбеков Бактияр Сарсембекович</t>
  </si>
  <si>
    <t>851230301474</t>
  </si>
  <si>
    <t>Жамбылская обл., г. Тараз, мкр.Карасу, д.1, кв. 40.</t>
  </si>
  <si>
    <t>10.07.2026 г.</t>
  </si>
  <si>
    <t>Койлыбаев Бакытжан Дуанбекович</t>
  </si>
  <si>
    <t xml:space="preserve">710101307669 </t>
  </si>
  <si>
    <t>Жамбылская область, город Тараз, улица Алихана Бокейхана, дом 21</t>
  </si>
  <si>
    <t>Астана, ул. Ильяса Омарова 2, кв. 23         fu.Aybek@gmail.com</t>
  </si>
  <si>
    <t xml:space="preserve"> +7 7079806921</t>
  </si>
  <si>
    <t>Тастаева Арыухан Альмухановна</t>
  </si>
  <si>
    <t>Жамбылская обл, Жуалынский рн, Нурлыкент с, Женис ул, дом 3 /2</t>
  </si>
  <si>
    <t>Жамбыл облысы Жуалы аудандық соты</t>
  </si>
  <si>
    <t>Дулатбаева Иноят Торехановна</t>
  </si>
  <si>
    <t xml:space="preserve">Жамбылская область, Жуалынский район, сельский округ Б. Момышулы, село Б. Момышулы, улица Жастар дом № 13/1 </t>
  </si>
  <si>
    <t>Жуалынский районный суд Жамбылской области</t>
  </si>
  <si>
    <t>Нурбаева Балтакуль Бектемировна</t>
  </si>
  <si>
    <t>г.Тараз район Аулиет ата ул.Аскарова д.301 кв.1</t>
  </si>
  <si>
    <t>Таразский городской суд Жамбыльской области</t>
  </si>
  <si>
    <t>Садыкова 
Нуршолпан Жумажановна</t>
  </si>
  <si>
    <t xml:space="preserve">Жамбылская область, Шуский район, село Бірлік, улица Жайлау, дом №11/9 </t>
  </si>
  <si>
    <t xml:space="preserve">Курманалиева Жанна Токтасыновна
</t>
  </si>
  <si>
    <t xml:space="preserve"> Г. Тараз, микрорайон Алатау, дом 37, кв 23</t>
  </si>
  <si>
    <t>Калмурзаева Нурсулу Дулатовна</t>
  </si>
  <si>
    <t>Алмтинская область, город Талгар, Касым хана, дом 52</t>
  </si>
  <si>
    <t xml:space="preserve">8 747 754 07 09                    nursulu.kz51@gmail.com
</t>
  </si>
  <si>
    <t xml:space="preserve">Ахметова Гульназ Айтжановна </t>
  </si>
  <si>
    <t>750917402330</t>
  </si>
  <si>
    <t>Жамбылская обл.,   Аулиеата р-он, мкр.Мынбулак,  дом № 36 кв. 34</t>
  </si>
  <si>
    <t xml:space="preserve">Тажибаева Айгерим Сагатовна </t>
  </si>
  <si>
    <t>Азимова Надира Файзулаевна</t>
  </si>
  <si>
    <t>Казахстан, Жамбылская обл., г.Тараз, Массив Жалпактобе, Улица Карим Мусин, дом 13</t>
  </si>
  <si>
    <t xml:space="preserve">Хасенов Мағжан Дәуренұлы </t>
  </si>
  <si>
    <t>г. Алматы, Орбита 2, 28Г, 3 этаж, офис 303</t>
  </si>
  <si>
    <t>adilet_zan@inbox.ru (+ 7 707 102 6999)</t>
  </si>
  <si>
    <t>Нуртаев Бахытжан Дуйсенбаевич</t>
  </si>
  <si>
    <t>890102302699</t>
  </si>
  <si>
    <t>Не установлен</t>
  </si>
  <si>
    <t>г.Алматы, мкр. Коктем 1, дом 8, кв. 71</t>
  </si>
  <si>
    <t>77782664938, 77075857888
balabaev.aidyn.fm@gmail.com</t>
  </si>
  <si>
    <t>Нурбаева Эльмира Абилханқызы</t>
  </si>
  <si>
    <t>Жамбылская область,г. Тараз, 
Микрорайон Байтерек 31,2.</t>
  </si>
  <si>
    <t>10.06.2026г.</t>
  </si>
  <si>
    <t>СЕЙСЕМБИНА ГУЛШАТ
АХАНОВНА</t>
  </si>
  <si>
    <t xml:space="preserve">
Республика Казахстан, Жамбылская область, Кордайский район, Кордайский сельский округ, село Кордай, улица Болашак, дом № 223
</t>
  </si>
  <si>
    <t xml:space="preserve">Кордайский районный суд </t>
  </si>
  <si>
    <t>840410401236</t>
  </si>
  <si>
    <t>Конысбаев Айдын Аманович</t>
  </si>
  <si>
    <t>Республика Казахстан Жамблыская обасть город Тараз мкр., Әулие Ата ауданы, улица Ыбырайым
Сүлейменов, дом №10, кв №24</t>
  </si>
  <si>
    <t xml:space="preserve">Жамбылская область, городской суд города Тараз 
</t>
  </si>
  <si>
    <t>87018584888
kairat-derobl88@mail.ru</t>
  </si>
  <si>
    <t>Нұрмаханбетова Назерке Нұрғалиқызы</t>
  </si>
  <si>
    <t>930603402074</t>
  </si>
  <si>
    <t>Республика Казахстан, Жамбылская область, город Тараз, район Жибек жолы, микрорайон Алатау, дом 3, квартира 13</t>
  </si>
  <si>
    <t>Тілеуханова Шекерзат Мейірханқызы</t>
  </si>
  <si>
    <t>001222601017</t>
  </si>
  <si>
    <t>Республика Казахстан, Жамбылская область, Мойынкумский район, Мойынкумский сельский округ, село Мойынкум, улица Кайрата Рыскулбекова, дом №27</t>
  </si>
  <si>
    <t>Калиева Ақерке Темірханқызы</t>
  </si>
  <si>
    <t>940105400538</t>
  </si>
  <si>
    <t>Республика Казахстан, Жамбылская область, город Тараз, микрорайон Алатау, дом 29, квартира 25</t>
  </si>
  <si>
    <t>09.06.2026</t>
  </si>
  <si>
    <t>18.06.2026</t>
  </si>
  <si>
    <t>16.07.2026</t>
  </si>
  <si>
    <t>Астана қаласы, ул. Караменде би Шакаулы 3, 67 үй. fu.tazhenov@gmail.com</t>
  </si>
  <si>
    <t>87067068048</t>
  </si>
  <si>
    <t xml:space="preserve">Ескабылов Маулен Сатжанович </t>
  </si>
  <si>
    <t>830125301764</t>
  </si>
  <si>
    <t>Жамбыл облысы, Тараз қаласы, Әулиеата ауданы, Жансая шағын ауданы, 26-үй, 87-пәтер</t>
  </si>
  <si>
    <t>Астана Қаласы Конаева 12/1 офис 518/1, kizashov@mail.ru</t>
  </si>
  <si>
    <t>8 700 043 42 98</t>
  </si>
  <si>
    <t>Қоқұмбай Әсем Болатқызы</t>
  </si>
  <si>
    <t>961212400992</t>
  </si>
  <si>
    <t>Жамбылская область, Кордайский район, село Кордай, улица Жастар, дом 42</t>
  </si>
  <si>
    <t xml:space="preserve"> Кордайский районный суда Жамбылской области</t>
  </si>
  <si>
    <t xml:space="preserve"> город Астана улица Шевченко 4/1 офис 517, fin.maksat@mail.ru</t>
  </si>
  <si>
    <t>8 706 634 7284</t>
  </si>
  <si>
    <t xml:space="preserve">   Рысқұл Бекасыл Асылбекұлы</t>
  </si>
  <si>
    <t xml:space="preserve">  960517301117 ,,</t>
  </si>
  <si>
    <t>Жамбылская область, Байзакский район,
Бурыльский сельский округ, село Бурыл,
улица Палуанова Зиябека, дом 95.</t>
  </si>
  <si>
    <t xml:space="preserve"> Байзакский районный суд Жамбылской области.</t>
  </si>
  <si>
    <t>Бекетов А.Ж.</t>
  </si>
  <si>
    <t>Тогаева Динара Шаймбековна</t>
  </si>
  <si>
    <r>
      <rPr>
        <sz val="12"/>
        <color theme="1"/>
        <rFont val="Times New Roman"/>
        <family val="1"/>
        <charset val="204"/>
      </rPr>
      <t>751026402568</t>
    </r>
    <r>
      <rPr>
        <sz val="14"/>
        <color theme="1"/>
        <rFont val="Times New Roman"/>
        <family val="1"/>
        <charset val="204"/>
      </rPr>
      <t>.,</t>
    </r>
  </si>
  <si>
    <t>Жамбылская область, район имени Т. Рыскулова, село Луговое, улица Темиржолшы, дом № 52/1.</t>
  </si>
  <si>
    <t xml:space="preserve"> Жамбылская область,  районный суд  Турара Рыскулова </t>
  </si>
  <si>
    <t>Сугурбаева Айда Бейсетаевна</t>
  </si>
  <si>
    <t>Кордайский районный суд</t>
  </si>
  <si>
    <t>Тараз</t>
  </si>
  <si>
    <t xml:space="preserve">madina_zhaxigulova@mail.ru тел.: +7 701 777 222 47 </t>
  </si>
  <si>
    <t>Абжапарова
Халима Алмахановна</t>
  </si>
  <si>
    <t>Жамбылская область, г. Тараз, Жибек
жолы район, улица Шакена Ниязбекова
№5</t>
  </si>
  <si>
    <t xml:space="preserve">Тұрат Диана Дінмұхамедқызы </t>
  </si>
  <si>
    <t xml:space="preserve">Эсиргапов Аскар Базарбаевич </t>
  </si>
  <si>
    <t>Жамбылская область, район Рысқұлова, село Көгершін,
улица Есенов, дом 25</t>
  </si>
  <si>
    <t>Тұрар Рысқұлов районный суд Жамбылской области</t>
  </si>
  <si>
    <t>Ахметжан Қуанышбек Жақсыбекұлы</t>
  </si>
  <si>
    <t>город Алматы, Алатауский район, микрорайон Айгерім-2 , улица Текес, дом 56</t>
  </si>
  <si>
    <t xml:space="preserve">8(771)-360-06-08
kuanysh_93.93@mail.ru
</t>
  </si>
  <si>
    <t>Абдамитов Асан Сихымбаевич</t>
  </si>
  <si>
    <t>Жамбылская область, город Тараз, район Жибек Жолы, микрорайон Алатау, дом 50, квартира 54.</t>
  </si>
  <si>
    <t>Әбушахман Құрманәлі Ескендірұлы</t>
  </si>
  <si>
    <t>г,Алматы, Карасайский район,ул.Байгазиева, 35</t>
  </si>
  <si>
    <t>E-mail: qurman866@gmail.com, тел.: +7 747 930 03 21</t>
  </si>
  <si>
    <t>Айкузова Гульзира Уразалиевна</t>
  </si>
  <si>
    <t>Жамбылская область, Байзакский район, село Сарыкемер, улица Сакена Сейфуллина, 14.</t>
  </si>
  <si>
    <t>Байзакского районного суда Жамбылской области</t>
  </si>
  <si>
    <t xml:space="preserve">Жарылқасын Лайля Қайратқызы </t>
  </si>
  <si>
    <t>Республика Казахстан, Жамбылская область, Сарысуский район, с. Жайылма, ул. Тоғыман Күлшеев, дом №24</t>
  </si>
  <si>
    <t xml:space="preserve">Сарысуский районный суд Жамбылской области </t>
  </si>
  <si>
    <t>Асанов Ерсултан Оразханович</t>
  </si>
  <si>
    <t>РК, Жамбылская область, Т.Рыскуловский район, с.Когершин, ул. М.Амреева №37</t>
  </si>
  <si>
    <t>Жетибаева Лаззат Артыкбаевна</t>
  </si>
  <si>
    <t>671022401372</t>
  </si>
  <si>
    <t>Жамбылская область, Мойынкумский район, Бирликский сельский округ, село Бирлик, улица Абая, дом № 13.</t>
  </si>
  <si>
    <t xml:space="preserve">г.Алматы, Наурызбайский район, проспект Райымбека, 590/7 подъезд 4, кв №126, 87066877996, Bytebaevzhasulan@gmail.com </t>
  </si>
  <si>
    <t xml:space="preserve">Маткалыкова Гулбану Дуйсенгалиевна </t>
  </si>
  <si>
    <t>820810401148</t>
  </si>
  <si>
    <t>Жамбылская область, Шуский район, Бирликустемский сельский округ, село Бирликустем, улица Сихымбая Сербаева, дом 33/1</t>
  </si>
  <si>
    <t>г.Алматы, Толе би 285/8 к14, +7 (705) 239 01 51, abdulaidar78@gmail.com</t>
  </si>
  <si>
    <t>Битама Жансая Нұрболқызы</t>
  </si>
  <si>
    <t>910131401651</t>
  </si>
  <si>
    <t>Жамбылская область, город Тараз, переулок Арыстан баба, дом 51 «В»</t>
  </si>
  <si>
    <t>Акылбек Әсет Рахатұлы</t>
  </si>
  <si>
    <t xml:space="preserve">Жамбылская обл., Байзакский
р-н, с. Сарыкемер, ул. Орынкулов, д.32
</t>
  </si>
  <si>
    <t>Дулатбаев Мырзабай Айткулович</t>
  </si>
  <si>
    <t>Жамбылская область, Жуалинский район, Б. Момышулыский сельский округ, село Б. Момышулы, улица Жастар, дом №13/1</t>
  </si>
  <si>
    <t>Жуалинский районный суд Жамбылской области</t>
  </si>
  <si>
    <t>Казиева Гульмира Айтказиевна</t>
  </si>
  <si>
    <t xml:space="preserve">Жамбылская область, Мойынкумский район, ст. Кияхты
</t>
  </si>
  <si>
    <t>Сарбасов Айдар Киргизбаевич</t>
  </si>
  <si>
    <t>760407301890</t>
  </si>
  <si>
    <t>Қазақстан, Жамбыл облысы, Меркі 
ауданы, Тәтті ауылдық округі, Тәтті ауылы, Қорағаты 
көшесі, 29 үй</t>
  </si>
  <si>
    <t xml:space="preserve">Меркинский районный суд Жамбылской области </t>
  </si>
  <si>
    <t>Рысбаев Рустем</t>
  </si>
  <si>
    <t>860123302559</t>
  </si>
  <si>
    <t>РК, обл.Жамбылская, г.Тараз,
р-н Әулиеата, мкр. Шапағат, д. 16, кв. 40</t>
  </si>
  <si>
    <t>Елеуова Гульнура Журеркуловна</t>
  </si>
  <si>
    <t>Жамбылская обл., Кордайский р-н, с.о. Касыкский, с. Альжан Ана, ул. Кордай, д. 16/2
с.о. Касыкский, с. Альжан Ана, ул.
Кордай, д. 16/2</t>
  </si>
  <si>
    <t>Туюрбаев Арман Манапович</t>
  </si>
  <si>
    <t xml:space="preserve">Республика Казахстан, Восточно-Казахстанская область, город Усть-Каменогорск, ул. Бориса Александрова, 14А-15
</t>
  </si>
  <si>
    <t>конт.тел.: +7(747) 301 48 68, e-mail: arman.tuyurbaev@mail.ru</t>
  </si>
  <si>
    <t>Альметова Сымбат Ермекқызы</t>
  </si>
  <si>
    <t>Жамбылская обл., Тараз, Аулиеата, ул. Тигр
Хан, 28</t>
  </si>
  <si>
    <t>22.06.2026 г</t>
  </si>
  <si>
    <t>Цай Ирина Александровна</t>
  </si>
  <si>
    <t>г. Алматы, мкр. Орбита-2, д. 28Г, 3 этаж, кабинет 303.</t>
  </si>
  <si>
    <t xml:space="preserve">8706 641 55 21, finupr2026@mail.ru
</t>
  </si>
  <si>
    <t>суд города Тараз Жамбылской области</t>
  </si>
  <si>
    <t>18.06.2026 г.</t>
  </si>
  <si>
    <t>01.07.2026 г.</t>
  </si>
  <si>
    <t>29.07.2026 г.</t>
  </si>
  <si>
    <t xml:space="preserve">Карибаева Гульмира Мотовозовна
</t>
  </si>
  <si>
    <t xml:space="preserve">Жамбылская область,
Город Тараз, район Жибек жолы,
Улица жаугаш батыра дом № 13, квартира № 10
</t>
  </si>
  <si>
    <t>Садырбаев Нұрбек Нұрболұлы</t>
  </si>
  <si>
    <t>Жамбылская область, город Тараз,
район Әулиеата, микрорайон Ұлы Дала
дом №63, квартира №22</t>
  </si>
  <si>
    <t xml:space="preserve">Жанкелова Ерке Дидаровна </t>
  </si>
  <si>
    <t>880131402384</t>
  </si>
  <si>
    <t>Республика Казахстан, Жамбылская область, город Тараз, микрорайон Алатау, дом 42</t>
  </si>
  <si>
    <t>Аксакалов Ерлан Орумбасарович</t>
  </si>
  <si>
    <t>Жамбылская область, город Тараз, район Аулиеата, 5-й Бульварный переулок, дом № 6.</t>
  </si>
  <si>
    <t>Монтаева Карлыгаш Абдралиевна</t>
  </si>
  <si>
    <t>Жамбылская область, Жамбылский район, Акбастауский сельский округ, село Шокай, улица Онласын Жалпанова, дом № 25.</t>
  </si>
  <si>
    <t>Тұрсынбаева Эльвира Ерланбаевна</t>
  </si>
  <si>
    <t>Жамбылская область, Г. Тараз, р-н Жибек жолы., Каллаур Ул. Акима, Д. 2а, кв. 3"</t>
  </si>
  <si>
    <t>Шаршыбаева Саракул Дуйсенбековна</t>
  </si>
  <si>
    <t>760312402402</t>
  </si>
  <si>
    <t>Республика Казахстан, область Жамбылская, город Тараз, район Аулие ата, микрорайон Улы Дала ,дом №15, Квартира №24</t>
  </si>
  <si>
    <t>Исатаева Акжан Сарсенбаевна</t>
  </si>
  <si>
    <t>860821402292</t>
  </si>
  <si>
    <t>Жамбыл облысы, Талас ауданы, Қаратау қаласы, Сәду Шәкіров көшесі, 1А үй</t>
  </si>
  <si>
    <t>Таласский районный суд</t>
  </si>
  <si>
    <t xml:space="preserve"> Бокышова Нурсулу Тимуровна</t>
  </si>
  <si>
    <t>Жамбылская область, Турар Рыскуловский район, село Каракат, ул. Б. Момышулы 36</t>
  </si>
  <si>
    <t xml:space="preserve">Турар Рыскуловский районный суд </t>
  </si>
  <si>
    <t>Куандыкова 
Айна Боранкуловна</t>
  </si>
  <si>
    <t>800430401961</t>
  </si>
  <si>
    <t>Республика Казахстан, Жамбылская область, г.Тараз,   район Әулиеата мкр. Жансая, дом №3, кв № 19.</t>
  </si>
  <si>
    <t xml:space="preserve">tamina.allahveranova@mail.ru    
87088880372
</t>
  </si>
  <si>
    <t>Сейтов Бекболат Жеңісұлы</t>
  </si>
  <si>
    <t>910714300438</t>
  </si>
  <si>
    <t>Жамбылская область, город Тараз, ул.Заречная2</t>
  </si>
  <si>
    <t xml:space="preserve">Парманқұлова Тұранқызы Гүлжахан  </t>
  </si>
  <si>
    <t>Республика
Казахстан, область Жамбылская, город
Тараз, район Әулиеата, микрорайон
Улы Дала дом №28</t>
  </si>
  <si>
    <t xml:space="preserve"> 2 июля 2026 года</t>
  </si>
  <si>
    <t>Жамбылская область,
район Т.Рыскулова, Кайындинский,
Мамай, улица Шокан Уалиханов, дом 24</t>
  </si>
  <si>
    <t>Серік Фариза Бектасқызы</t>
  </si>
  <si>
    <t>Жамбылская
область, район Меркенский, с.о. Меркенский, с.
Мерке, улица Израиль Черкиса, дом 19</t>
  </si>
  <si>
    <t>Алимжанова Саят
Еленовна</t>
  </si>
  <si>
    <t>Жамбылская область, город Тараз, улица Естая, дом 94.</t>
  </si>
  <si>
    <t>Елеуова Маржан Нұрланқызы</t>
  </si>
  <si>
    <t>Республика Казахстан, Жамбылская область, город областного значения Тараз, район Жібек жолы, микрорайон Алатау, дом 32, квартира 53</t>
  </si>
  <si>
    <t xml:space="preserve">Таразского городского суда Жамбылской области </t>
  </si>
  <si>
    <t>ШАКЕН ГАУХАР ШАКЕНКЫЗЫ</t>
  </si>
  <si>
    <t>shaken.fin.upr@gmail.com,
+77774080246</t>
  </si>
  <si>
    <t>Жамбылская область, Байзакский район, сельский округ Ботамойнақ, село Байзақ,
улица Орбұлақ дом № 1</t>
  </si>
  <si>
    <t>Сейтимовой Камшат Калдыбаевны</t>
  </si>
  <si>
    <t>Жамбылский область</t>
  </si>
  <si>
    <t>Серимова Баян Толеукызы</t>
  </si>
  <si>
    <t>Жамбылская область, Таласский район, город Каратау, улица Сымык Бертаева, дом 36.</t>
  </si>
  <si>
    <t>Тажикулова Алуа Жарасовна</t>
  </si>
  <si>
    <t>Жамбылская область, городТараз, микрайон Аулиеата, улица Жансая, дом №2, квартира 15.</t>
  </si>
  <si>
    <t>Тауирханова Жанар Тауирхановна</t>
  </si>
  <si>
    <t>ТҰРАР ДАНИЯР ҚАНАТҰЛЫ</t>
  </si>
  <si>
    <t>Жамбылская область, Сарысуский район, город Жанатас, 1-й микрорайон, дом 7, квартира 45</t>
  </si>
  <si>
    <t>Жамбылская область, город Тараз, район Сұлу Төр, проспект 2 Есмырза
Келдігілұлы 7</t>
  </si>
  <si>
    <t>Әуелбек Нурсәулет Нурланқызы</t>
  </si>
  <si>
    <t>Жамбылская область, район Турара Рыскулова, село Кулан, улица Амре Исаулы, дом 42</t>
  </si>
  <si>
    <t>Суд района Т. Рыскулова Жамбылской области</t>
  </si>
  <si>
    <t xml:space="preserve">Гочияева Маила Аликовича  </t>
  </si>
  <si>
    <t xml:space="preserve">Жамбылская область, Жамбылский район,
 Акбастауский, Бирлесу-Енбек,
Ул. Каныш Сатпаев 13 </t>
  </si>
  <si>
    <t xml:space="preserve">Жамбылский районный суд  Жамбылской области </t>
  </si>
  <si>
    <t>Нурекеева Калдыгуль Рысбековна</t>
  </si>
  <si>
    <t>771119401608</t>
  </si>
  <si>
    <t>Жамбылская  область, Турар Рыскуловский район, Кокдоненский сельский округ, село Жаксылык, улица Байтек, строение №54А</t>
  </si>
  <si>
    <t>Төреханқызы Марал</t>
  </si>
  <si>
    <t xml:space="preserve">Жамбылская область, Жуалинский район, Бауыржан Момышұлы </t>
  </si>
  <si>
    <t xml:space="preserve">Таразский гродской суд Жамбылской области 
</t>
  </si>
  <si>
    <t>Рүстем Данияр Ерікұлы</t>
  </si>
  <si>
    <t xml:space="preserve"> Жамбылская область, город Тараз, ул Төле би 42А</t>
  </si>
  <si>
    <t xml:space="preserve">8 707-754-04-96                   www.kaztrz@gmail.com
</t>
  </si>
  <si>
    <t>01.07.2026ж.</t>
  </si>
  <si>
    <t xml:space="preserve">Ахатаев Канат Жаканович </t>
  </si>
  <si>
    <t xml:space="preserve">Жамбылская область, Байзакский район,
Бурылский сельский округ, село Бурыл, улица Д.А.Конаев дом №86 </t>
  </si>
  <si>
    <t xml:space="preserve">Даулетова Гүлдерайым Суйеркулкызы  </t>
  </si>
  <si>
    <t>840808402911</t>
  </si>
  <si>
    <t>Республика Казахстан, Жамбылская область, район имени Т. Рыскулова, село Кулан, ул. Бектебай, дом №43</t>
  </si>
  <si>
    <t xml:space="preserve"> районный суд имени Турара Рыскулова Жамбылской области</t>
  </si>
  <si>
    <t>Нұрмаханбет Нұрбек
Қайратұлы</t>
  </si>
  <si>
    <t>Жамбылская область, Кордайский район, Кордайский сельский округ, село Кордай, улица Жамбыла, дом № 31.</t>
  </si>
  <si>
    <t>16 июль 2026 г</t>
  </si>
  <si>
    <t xml:space="preserve">Ожан Серикжан Сеилханулы
</t>
  </si>
  <si>
    <t>Республика
Казахстан, область Жамбылская, район
Шуский, город Шу, улица Бауыржан
Момышулы дом №20</t>
  </si>
  <si>
    <t>Шу аудандық соты</t>
  </si>
  <si>
    <t>Алдибеков Нуртаза Амиркулович</t>
  </si>
  <si>
    <t>Жамбылская область,
Т. Рыскуловский район,
село Жанатурмыс,
улица Толе би, дом № 30.</t>
  </si>
  <si>
    <t>Турар-Рыскуловский районный суд Жамбылской области.</t>
  </si>
  <si>
    <t>Азизов Фархат Рифхатович</t>
  </si>
  <si>
    <t>г.Алматы, Алатауский район, мкр.Ақбулық, ул.Кален Жанаев, 36</t>
  </si>
  <si>
    <t>E-mail: azizov.farhat.01@gmail.com, тел.: +7 776 100 00 91</t>
  </si>
  <si>
    <t>НАСЫМХАН ЕРКЕБУЛАН БАУЫРЖАНҰЛЫ</t>
  </si>
  <si>
    <t xml:space="preserve">940211302069 </t>
  </si>
  <si>
    <t>КАЗАХСТАН, ЖАМБЫЛСКАЯ ОБЛАСТЬ, ШУСКИЙ РАЙОН, Жанакогамский, Коктобе, УЛИЦА Сакен Сейфуллина, 30</t>
  </si>
  <si>
    <t xml:space="preserve">Шуский районный суда Жамбылской области 
</t>
  </si>
  <si>
    <t xml:space="preserve">Нұрғали Жанна </t>
  </si>
  <si>
    <t>Жамбылская область, район Турара Рыскулова, Луговой с.о., село Луговой, улица Саякбая Әденұлы,  дом 53</t>
  </si>
  <si>
    <t xml:space="preserve"> 21 июля 2026 года</t>
  </si>
  <si>
    <t>ҚР, Жамбыл облысы, Тараз қаласы, "Аса" шағын ауданы, 31-82, кеңсе</t>
  </si>
  <si>
    <t>Абилсеитов Адил Турашбекович</t>
  </si>
  <si>
    <t>24.07.20226</t>
  </si>
  <si>
    <t>Шуский районный суд Жамбылской обл</t>
  </si>
  <si>
    <t>Жамбылская обл, город Шу, улица Спатай батыр, 111</t>
  </si>
  <si>
    <t>Нұрғалиева Нұрғаным Мырзағалиевна</t>
  </si>
  <si>
    <t>Жамбылская область, Мойынкумский район, село Бирлик, улица Биназар, дом 68</t>
  </si>
  <si>
    <t>Жумалиев Замир Ұланбекұлы</t>
  </si>
  <si>
    <t>г. Алматы, Орбита 2, 28Г</t>
  </si>
  <si>
    <t>87071026999, adilet_zan@inbox.ru</t>
  </si>
  <si>
    <t>Жунисова Айша Айтжановна</t>
  </si>
  <si>
    <t>обл. Жамбылская, р-н имени Турара Рыскулова,с. Луговое,
ул. Акжол  д. 1/2</t>
  </si>
  <si>
    <t>Суд района имена Турара Рыскулова</t>
  </si>
  <si>
    <t>Жиренбай Дидархан Жұмаханұлы</t>
  </si>
  <si>
    <t xml:space="preserve">87074134123  e-mail: mr.aley@internet.ru
</t>
  </si>
  <si>
    <t>Көшәлі Жанболат Оңғарұлы</t>
  </si>
  <si>
    <t>940420300455</t>
  </si>
  <si>
    <t>Жамбылская обл., Кордайский р-н., с. Отар, ул. Жамбыл, д. 16.</t>
  </si>
  <si>
    <t>14.07.2026 г.</t>
  </si>
  <si>
    <t>10.08.2026 г.</t>
  </si>
  <si>
    <t>Қожамбердиев Момбек Туребекович</t>
  </si>
  <si>
    <t xml:space="preserve">Жамбылская область, Жамбылский район, Каракемерский с/о, село Құмтиын, ул. Салем Смаилұлы, дом 12 </t>
  </si>
  <si>
    <t xml:space="preserve">Жамбылский районный суд  </t>
  </si>
  <si>
    <t>03.07.2026г.</t>
  </si>
  <si>
    <t>Борбеков Талгат
Ашимханович</t>
  </si>
  <si>
    <t>820501302209</t>
  </si>
  <si>
    <t xml:space="preserve">
Республика Казахстан,
Жамбылская область, Жуалинский район,
Актюбинский сельский округ, село Жанаталап,
улица Расылхана, дом №5.
</t>
  </si>
  <si>
    <t xml:space="preserve">Жуалынский районный суд Жамбылской области </t>
  </si>
  <si>
    <t>Аманбекова  Алия Серикбаевна</t>
  </si>
  <si>
    <t>Республика Казахстан, Жамбылская область, город Тараз, район Әулиеата, улица Жаксылыка Ушкемпирова, дом № 22</t>
  </si>
  <si>
    <t>Ахметова Бахыт Тастановна</t>
  </si>
  <si>
    <t>г. Тараз, мкр. Салтанат, дом 19, кв. 73</t>
  </si>
  <si>
    <t>В гражданский суд
города Тараз Жамбылской области</t>
  </si>
  <si>
    <t>Буралкиев Жандос Мырзалимович</t>
  </si>
  <si>
    <t>850216302651</t>
  </si>
  <si>
    <t>Республика Казахстан, Жамбылская область, район Тұрар Рысқұлов, село Құлан, улица Датқа, дом №92/1</t>
  </si>
  <si>
    <t>Қисманов Ринат Нұрғалиұлы</t>
  </si>
  <si>
    <t>Респубилка Казахстан, Атырауская область, город Атырау, микрорайон Нурсая, дом №103, квартира №19</t>
  </si>
  <si>
    <t>8 771 155 42 42
kismanov.rinat@gmail.com</t>
  </si>
  <si>
    <t>Бектұрғанова Райхан Шұбайқызы</t>
  </si>
  <si>
    <t>780119400996</t>
  </si>
  <si>
    <t>Жамбылская область, город Тараз, район Жибек Жолы, улица Наркескен, 29 дом</t>
  </si>
  <si>
    <t>24.07.2026г.</t>
  </si>
  <si>
    <t>23.08.2026г.</t>
  </si>
  <si>
    <t>тел. 87028023290 эл. почта friday_kz1025@mail.ru</t>
  </si>
  <si>
    <t>Исатай Азамат Бекзатханұлы</t>
  </si>
  <si>
    <t>000710500974.</t>
  </si>
  <si>
    <t>Жамбылская область, Шуский район, город Шу, улица Өжет, дом № 64А</t>
  </si>
  <si>
    <t>Жылқыбай Ақмарал Асанқызы</t>
  </si>
  <si>
    <t>Жамбылская область, город. Шу, улица. Азербаева, дом102</t>
  </si>
  <si>
    <t>Анықталмады</t>
  </si>
  <si>
    <t>Жамбыл облысының Қордай аудандық соты</t>
  </si>
  <si>
    <t>САПАРБАЕВ ТАЛГАТ ЖАНЕЛОВИЧ</t>
  </si>
  <si>
    <t>801223300974</t>
  </si>
  <si>
    <t xml:space="preserve">Жамбулов Ергали Абдиразакович </t>
  </si>
  <si>
    <t>город Алматы, ул. Хусаинова 113, офис № 103,110</t>
  </si>
  <si>
    <t>775 400 25 60
yergalii1986@gmail.com</t>
  </si>
  <si>
    <t>Тилеулиев Карабай Достаевич</t>
  </si>
  <si>
    <t>730529301313</t>
  </si>
  <si>
    <t>Жамбылская обл. Мойынкумский район, село Кокжелек, Жамбыл
ул., 16/2
Тел: +7 (702) 638-34-73</t>
  </si>
  <si>
    <t>Мойынкумского районного суда Жамбылской области</t>
  </si>
  <si>
    <t>17.07.2026г</t>
  </si>
  <si>
    <t>22.07.2026г</t>
  </si>
  <si>
    <t>СЕЙДЕКЕШЕВА НАЗИРА АБЕКОВНА</t>
  </si>
  <si>
    <r>
      <rPr>
        <sz val="12"/>
        <color theme="1"/>
        <rFont val="Times New Roman"/>
        <family val="1"/>
        <charset val="204"/>
      </rPr>
      <t>930803351707,</t>
    </r>
    <r>
      <rPr>
        <sz val="11"/>
        <color theme="1"/>
        <rFont val="Calibri"/>
        <family val="2"/>
        <charset val="204"/>
        <scheme val="minor"/>
      </rPr>
      <t>,</t>
    </r>
  </si>
  <si>
    <t>Жамбылская область, Кордайский район, Алгинский сельский округ, село Алга, улица Желеу Алдабергенова, дом № 9.</t>
  </si>
  <si>
    <t>Кордайский районный суд Жамбылской  области</t>
  </si>
  <si>
    <t>Сеитова К.А</t>
  </si>
  <si>
    <t>87756949656, lawyer.zanger26@gmail.com</t>
  </si>
  <si>
    <t>Жуандық Еркебұлан Сәбитұлы</t>
  </si>
  <si>
    <t>г. Алматы, мкр. Мамыр, ул. Таугуль, д. 8, кв. 35</t>
  </si>
  <si>
    <t>17 июля 2026 года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</si>
  <si>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</si>
  <si>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Смагулова Райгуль Алмасбековна</t>
  </si>
  <si>
    <t xml:space="preserve"> Жамбыл область,
район Мойынқұм, село Ұланбел, улица Мади Бегенова, 6/1</t>
  </si>
  <si>
    <t>Рахимкулов Болат Юсуфұлы</t>
  </si>
  <si>
    <t>Жамбылская область, Шуский район, Балуан-Шолакский сельский округ, село Балуан-Шолак, улица Байболат, дом № 55.</t>
  </si>
  <si>
    <t>Абдикадирова Жанар Манасовна</t>
  </si>
  <si>
    <t>Жамбылская Область, город Тараз,Әулиета, массив Торткул, улица Ж.Жумадилова 48</t>
  </si>
  <si>
    <t xml:space="preserve">Таразский городской суд, Жамбылской области </t>
  </si>
  <si>
    <t>7-707-802-50-00, эл.почта: yerkhojayevseitzhan@mail.ru</t>
  </si>
  <si>
    <t>Алейникова Ольга Викторовна</t>
  </si>
  <si>
    <t>730810400498</t>
  </si>
  <si>
    <t>Республика Казахстан, Жамбылская область, Меркенский район, село Мерке, улица Толендиева, дом 35</t>
  </si>
  <si>
    <t>Тажкенов Диас Ерболатович</t>
  </si>
  <si>
    <t>Республика Казахстан, Атырауская область, город Атырау, проспект Мухтара Ауэзова, дом №57, квартира №31</t>
  </si>
  <si>
    <t>8 771 343 17 18
diastazhkenov.qb@gmail.com</t>
  </si>
  <si>
    <t>Исманова Гультурсын Сейтхановна</t>
  </si>
  <si>
    <t>760718401372</t>
  </si>
  <si>
    <t>Жамбылская область, город Тараз, район Жибек жолы, улица Нурманбетова, дом 1</t>
  </si>
  <si>
    <t>Бекмагамбетова Сабина Канаткызы</t>
  </si>
  <si>
    <t>г. Астана, ул. Кенесары, дом 8, БЦ «Монблан», каб. 1829</t>
  </si>
  <si>
    <t>bekmagambetova.sabina@bk.ru</t>
  </si>
  <si>
    <t xml:space="preserve">Жанділда Тұрар Сейділдаұлы  </t>
  </si>
  <si>
    <t>970204300367</t>
  </si>
  <si>
    <t xml:space="preserve"> Жамбылская область, район Т.Рыскулова, село Кулан, ул.С.Муканова, дом 7</t>
  </si>
  <si>
    <t>Қабланбеков Ерман Ербұланұлы</t>
  </si>
  <si>
    <t xml:space="preserve"> Город Астана, улица Сыганак 54/2,           12 этаж, 1 офис </t>
  </si>
  <si>
    <t>8 708 082 1070
lawyer_erman@mail.ru</t>
  </si>
  <si>
    <t>Несипбаева Жанар Махановна</t>
  </si>
  <si>
    <t>780407400654</t>
  </si>
  <si>
    <t>Жамбылская область, Байзакский район, с.Сенкибай, ул.Сенкибай, д.2</t>
  </si>
  <si>
    <t xml:space="preserve">Байзакский районный суд Жамбылской области </t>
  </si>
  <si>
    <t>707 585 7888
balabaev88_06@mail.ru</t>
  </si>
  <si>
    <t xml:space="preserve">Жаркинбаева Гульжамал Меиркуловна </t>
  </si>
  <si>
    <t>Жамбылская область, Турар Рыскуловский р-н, с. им. Жаксылык, ул.Карибай Абахов, д. 4</t>
  </si>
  <si>
    <t>Суд Турар Рыскуловский района</t>
  </si>
  <si>
    <t>Камысбаев Манат Куралбекович</t>
  </si>
  <si>
    <t>Микр Байтерек, 30/39</t>
  </si>
  <si>
    <t>тел. моб.8 747 292 1969,  aziaaudit-jof@mail.ru</t>
  </si>
  <si>
    <t xml:space="preserve">Уанасов Абылай Ерланұлы </t>
  </si>
  <si>
    <t>940830300494</t>
  </si>
  <si>
    <t>Қазақстан Республикасы, Тараз қаласы, Әулиеата ауданы, Токберген көшесі, 108 үй.</t>
  </si>
  <si>
    <t>Жамбыл облысы Тараз қаласының соты</t>
  </si>
  <si>
    <t>Байгисиева Меруерт Бақбергенқызы</t>
  </si>
  <si>
    <t>Алматы қаласы, Жетісу ауданы, Чигорин көшесі, 42-үй.</t>
  </si>
  <si>
    <t>8 775 452 6770, m.baigisieva@mail.ru</t>
  </si>
  <si>
    <t>Орынбек Нұрдана Маратқызы</t>
  </si>
  <si>
    <t>Жамбылская область, район Турара Рыскулова, Кайындинский сельский округ, село Кайынды, улица Маншук Маметовой, дом 16</t>
  </si>
  <si>
    <t>Күлпейіс Нұржан Есенұлы</t>
  </si>
  <si>
    <t>г. Алматы, Орбита 2, 28г.</t>
  </si>
  <si>
    <t>8 707 102 69 99 adilet_zan@inbox.ru</t>
  </si>
  <si>
    <t xml:space="preserve"> 010413501048</t>
  </si>
  <si>
    <t>Сарсенбай Дархан Максатұлы</t>
  </si>
  <si>
    <t>Жамбылская область, Тұрар Рысқұловский район, село Луговой, улица Карасу, дом 93</t>
  </si>
  <si>
    <t>20.07.2026 г.</t>
  </si>
  <si>
    <t>24.07.2026 г.</t>
  </si>
  <si>
    <t>07.08.2026 г</t>
  </si>
  <si>
    <t>Атырау қаласы,Авангард 2- мкр,7 дом,3 кв</t>
  </si>
  <si>
    <t>тел:8 708 710 98 53.  эл пошта:bstamgaliyeva@internet.ru</t>
  </si>
  <si>
    <r>
      <rPr>
        <sz val="12"/>
        <color theme="1"/>
        <rFont val="Times New Roman"/>
        <family val="1"/>
        <charset val="204"/>
      </rPr>
      <t>930803351707,</t>
    </r>
    <r>
      <rPr>
        <sz val="11"/>
        <color theme="1"/>
        <rFont val="Calibri"/>
        <family val="2"/>
        <charset val="204"/>
        <scheme val="minor"/>
      </rPr>
      <t>,</t>
    </r>
  </si>
  <si>
    <t>Тургамбекова Жанат Амангельдыевна</t>
  </si>
  <si>
    <t>Жамбылская область, Мойынкумский район, улица Абая, дом 45</t>
  </si>
  <si>
    <t>Жарылқасынов Мұхамеджан Жексембекұлы</t>
  </si>
  <si>
    <t>Жамбылская область, Сарысуский район, Игиликский с. о., с. Ондирис, улица Жунис Жумабеков, дом 26</t>
  </si>
  <si>
    <t>Абралин Ануар Сократович</t>
  </si>
  <si>
    <t xml:space="preserve">Астана қаласы, ул. Е 652, д. 14, кв. 13, </t>
  </si>
  <si>
    <t>legalprotectionkz@gmail.com 87770875547</t>
  </si>
  <si>
    <t>Бахтыбаева Рахима Аманкосовна</t>
  </si>
  <si>
    <t>Жамбыл облысы</t>
  </si>
  <si>
    <t>Мерке  аудандық соты</t>
  </si>
  <si>
    <t>Тараз қаласы</t>
  </si>
  <si>
    <r>
      <t>madina_zhaxigulova@mail.ru</t>
    </r>
    <r>
      <rPr>
        <u/>
        <sz val="10"/>
        <color theme="10"/>
        <rFont val="Calibri"/>
        <family val="2"/>
        <charset val="204"/>
        <scheme val="minor"/>
      </rPr>
      <t xml:space="preserve"> тел.: +7 701 777 222 47 </t>
    </r>
  </si>
  <si>
    <t xml:space="preserve">Косаров Серик Таубаевич </t>
  </si>
  <si>
    <t>880226302463</t>
  </si>
  <si>
    <t>Жамбылская обл.,  Жамбылский  р-он, с.Аса , ул Ушкемпира Мырхалыкова 42</t>
  </si>
  <si>
    <t>05.08.2026</t>
  </si>
  <si>
    <t>05.09.2026</t>
  </si>
  <si>
    <t>Турекулов Серик Исабекович</t>
  </si>
  <si>
    <t>Республика Казахстан, Жамбылская область, район Турара Рыскулова, Куланский сельский округ, село Кулан, ул.Иван Панфилов, дом №1, кв.№26</t>
  </si>
  <si>
    <t>Азизов Дильшат Рифхатович</t>
  </si>
  <si>
    <t>г,Алматы, Алатауский район, мкр.Ақбулық, ул.Кален Жанаев, 36</t>
  </si>
  <si>
    <t>E-mail: pravovoy.gid1@gmail.com, тел.: +7 777 112 66 77</t>
  </si>
  <si>
    <t xml:space="preserve">
Мухатаева Жанат Иманбердиқызы
</t>
  </si>
  <si>
    <t>Жамбылская область, Шуский р-н, Алгинский, Алга, ул. Жамансарт Ажанбайулы, 31.</t>
  </si>
  <si>
    <t>Кумганбаев Нурбол Ерболович</t>
  </si>
  <si>
    <t>Жамбылская область, р.Кордайский, с.Отар, ул.Кебекбай Шеш, д.40</t>
  </si>
  <si>
    <t>8-707-725-7000                         vxmet2023@mail.ru</t>
  </si>
  <si>
    <t>06.08</t>
  </si>
  <si>
    <t>Рахимбердиев Серик Абдиханиевич</t>
  </si>
  <si>
    <t>Жамбылская область, город Тараз, район Аулиеата, улица Каныша Сатпаева, дом 5, квартира 14</t>
  </si>
  <si>
    <t>Таразский городской суда Жамбылской области</t>
  </si>
  <si>
    <t xml:space="preserve">Омарбекова Дана Жандосқызы
</t>
  </si>
  <si>
    <t>8700 114 0496‬ omarbekova.fin.upr@mail.ru</t>
  </si>
  <si>
    <t>Жамбылская область, город Тараз, жилой массив Бектөбе, улица Байрақ, дом 9</t>
  </si>
  <si>
    <t>Бектурганова Айсара Галиевна</t>
  </si>
  <si>
    <t>751111401303⁠</t>
  </si>
  <si>
    <t>Жамбылская область, село Кумарык, улица Жибек жолы, дом 88</t>
  </si>
  <si>
    <t>22.07.2026</t>
  </si>
  <si>
    <t>Джумаканов Адлет Серикович</t>
  </si>
  <si>
    <t>03.08.2026</t>
  </si>
  <si>
    <t>02.09.2026</t>
  </si>
  <si>
    <t>город Астана, улица Бейбарыс Султан, дом 14, квартира 66
adlet.dzhumakanov@mail.ru</t>
  </si>
  <si>
    <t>8 747 202 2118</t>
  </si>
  <si>
    <t>Кобоева Эльвира Кумарбековна</t>
  </si>
  <si>
    <t>801222401795</t>
  </si>
  <si>
    <t>Жамбылская область,город Тараза,район Әулиеата,мкр Улы Дала,дом №27,кв 75</t>
  </si>
  <si>
    <t xml:space="preserve"> город Астана улица Конаева 12/1 офис 518/1, kizashov@mail.ru</t>
  </si>
  <si>
    <t xml:space="preserve">Сариева Назерке Асылханкызы 
  </t>
  </si>
  <si>
    <t>910228401936,,</t>
  </si>
  <si>
    <t xml:space="preserve"> Джамбулская обл, г. Тараз, р-н Жібек Жолы, ул. Ж. Сыздыкова, 249А </t>
  </si>
  <si>
    <t>8 705 493 74 89, lawyer.zanger26@gmail.com</t>
  </si>
  <si>
    <t>Жамбылская область, город Тараз, район Әулиеата, улица Жылысбаева, дом 117А</t>
  </si>
  <si>
    <t>Аманбаев Самат Салимович</t>
  </si>
  <si>
    <t>Республика
Казахстан, область Жамбылская, район
Кордайский, сельский округ Кордайский,
село Кордай, улица Александр Пушкин,Дом No5</t>
  </si>
  <si>
    <t>№ 634-нег от 07.08.2026</t>
  </si>
  <si>
    <t>Есенкулов Бакберген Аскербаевич</t>
  </si>
  <si>
    <t>Республика Казахстан, Жамбылская область, район Байзак, Суханбай сельский округ, п.Жақаш, ул.Қ.Ұшанаев дом №2</t>
  </si>
  <si>
    <t>суд района Байзақ Жамбылской области</t>
  </si>
  <si>
    <t>E-mail: kametov.arman@inbox.ru тел.: +7 747 148 65 99</t>
  </si>
  <si>
    <t>Мусабеков Фараби Амангельдыулы</t>
  </si>
  <si>
    <t>Жамбылская область, район Т. Рыскулова, село Каракат, улица Байкутты Икрашева, дом 25</t>
  </si>
  <si>
    <t>Районный суд Т. Рыскулова Жамбылской области</t>
  </si>
  <si>
    <t>Сатыбаева Гулзат Калдыбаевна</t>
  </si>
  <si>
    <t xml:space="preserve">Жамбылская область, город Тараз, массив Дальняя Карасу, ул.Отырар, дом 17
</t>
  </si>
  <si>
    <t>Бекенова Нуржамал Байжанова</t>
  </si>
  <si>
    <t>Жамбыл облысы,Сарысу ауданы, Жаңатас қаласы, 6 мик, 26 үй</t>
  </si>
  <si>
    <t>Сарысу аудандық соты</t>
  </si>
  <si>
    <t>04.08.2026г.</t>
  </si>
  <si>
    <t>Тараз қаласы,  Айша бибі көшесі, 204</t>
  </si>
  <si>
    <t>ұялы тел. 87051246383, elmurat_s@mail.ru</t>
  </si>
  <si>
    <t>Жамбылская область, Сарысуйский р-н,г. Жанатас, 6 мик, д. 26</t>
  </si>
  <si>
    <t xml:space="preserve">Сарысуйский районый суд </t>
  </si>
  <si>
    <t>751111401303</t>
  </si>
  <si>
    <t>Қазақстан Республикасы,
Жамбыл облысы, Құмарық, Жібек жолы көшесі 88</t>
  </si>
  <si>
    <t>Суд имени Турара Рускулова Жамбылской области</t>
  </si>
  <si>
    <t>Республика Казахстан, Туркестанская область, Казыгуртский район, село Рабат, улица Байымбетова, дом 21.</t>
  </si>
  <si>
    <t xml:space="preserve">Жамбылская область  
</t>
  </si>
  <si>
    <t>г. Астана, ул. Сарыарка 3/1, 205В офис</t>
  </si>
  <si>
    <t>Бизакова Бакыт Азаматовна</t>
  </si>
  <si>
    <t xml:space="preserve">Республика Казахстан, Жамбылская область, Т. Рыскуловский район, село Кызылшаруа, улица Абая, дом 12
</t>
  </si>
  <si>
    <t>Т.Рыскуловский районный суд Жамбылской области</t>
  </si>
  <si>
    <t>Сайран Айнигар</t>
  </si>
  <si>
    <t xml:space="preserve">город Актобе, улица Каргалы-2, участок 3 </t>
  </si>
  <si>
    <t>87082054550
ainigaras@gmail.com</t>
  </si>
  <si>
    <t>Айменова Алима Даировна</t>
  </si>
  <si>
    <t>Жамбылская область, город Тараз, район Әулиеата, микрорайон Астана дом 30, квартира 12</t>
  </si>
  <si>
    <t>Керуенова Болғанай Кеңесбекқызы</t>
  </si>
  <si>
    <t>Жамбылская область, г. Тараз, р-н Әулиеата,
мкр. Мынбулак, д. 1, кв. 38</t>
  </si>
  <si>
    <t>Таразский городской суд
Жамбылской области</t>
  </si>
  <si>
    <t>Султанханова Айдана Бериковна</t>
  </si>
  <si>
    <t>sultankhanova.fin.upr@gmail.com                        +7 777 444 9218</t>
  </si>
  <si>
    <t xml:space="preserve">Жолтай Индира Токсанбаевна </t>
  </si>
  <si>
    <t>Мақан Мөлдір Серікқызы</t>
  </si>
  <si>
    <t>makan.fin.upr@gmail.com
+7 708 847 8141</t>
  </si>
  <si>
    <t>Жамбылская область, Байзакский район, село Жибек жолы</t>
  </si>
  <si>
    <t>17.07.2026</t>
  </si>
  <si>
    <t>Мұқатай Бағдат Әділетұлы</t>
  </si>
  <si>
    <t>06.08.2026</t>
  </si>
  <si>
    <t>07.08.2026</t>
  </si>
  <si>
    <t>Астана қаласы Шевченко 4/1</t>
  </si>
  <si>
    <t xml:space="preserve">800129403664 </t>
  </si>
  <si>
    <t>Жамбылская область, Турар-Рыскуловский район, село Кулан, улица Бектенбай, дом 31</t>
  </si>
  <si>
    <t>Агыбаева Нуржанат Жаксылыковна</t>
  </si>
  <si>
    <t>831215402304.,</t>
  </si>
  <si>
    <t>Жамбылская обл, р-н Т. Рыскулова, с.о. Абайский, с.
Кокарык, ул. Амангелды, 25А.</t>
  </si>
  <si>
    <t>Жамбыл облысы, Байзақ ауданы, Сеңкібай ауылы, Сеңкібай көшесі, 2-үй</t>
  </si>
  <si>
    <t>Жамбыл облысы Байзақ аудандық соты</t>
  </si>
  <si>
    <t>Алматы қаласы, Хусаинова көшесі, ғимарат 113, кеңсе № 103,110.</t>
  </si>
  <si>
    <t>Майданов Шаттық
Жәнібекұлы</t>
  </si>
  <si>
    <t>Жамбылская область, город
Тараз, район Әулиеата,
проспект Абая дом №5,
Квартира №72</t>
  </si>
  <si>
    <t>Беркимбаева Дамира Заурбековна</t>
  </si>
  <si>
    <t>Жамбылская область, Жамбылский район, село Аса, улица Гагарина, дом 17</t>
  </si>
  <si>
    <t xml:space="preserve">Жамбылского районного суда Жамбылской области </t>
  </si>
  <si>
    <t>Бейсембаева Зауре Осербаевна</t>
  </si>
  <si>
    <t>880816402764</t>
  </si>
  <si>
    <t>Жамбыл облысы, Меркі ауданы, Ойтал ауылдық округі, Ойтал ауылы, Ұлытау көшесі үй №24.</t>
  </si>
  <si>
    <t>Дуйсенова Меруерт Қуанышбекқызы</t>
  </si>
  <si>
    <t>911113401933</t>
  </si>
  <si>
    <t>обл.Жамбылская, район Сарысуский,
г.Жанатас, мкр.1 д.34, кв.66</t>
  </si>
  <si>
    <t>В Сарысуский районный суд Жамбылской области</t>
  </si>
  <si>
    <t>Қарабекова Айдана Жетпісбайқызы</t>
  </si>
  <si>
    <t>область Жамбылская, город
Тараз, район Жібек жолы,
микрорайон Талас дом №25,
Квартира №45</t>
  </si>
  <si>
    <t>Набиев О.Ш.</t>
  </si>
  <si>
    <t>Город Шымкент, Аль-Фарабийский район, ул. Абата 28</t>
  </si>
  <si>
    <t>тел: +7 (771) 740-74-74, эл.почта Nabievoruch@mail.ru</t>
  </si>
  <si>
    <t xml:space="preserve">Мамырбаева Динара Сериковна </t>
  </si>
  <si>
    <t xml:space="preserve"> 890529401569</t>
  </si>
  <si>
    <t>Республика Казахстан, Жамбылская область,
Меркенский район, Суратский, Сурат, улица
Калдыбай Шокеулы, 13</t>
  </si>
  <si>
    <t>05.08.2026 г.</t>
  </si>
  <si>
    <t xml:space="preserve">Ниеталиева Гүлнар Жұмабекқызы </t>
  </si>
  <si>
    <t>690812401982</t>
  </si>
  <si>
    <t>РК,Жамбылская область, Меркинский район, Жанатоганский сельский округ, с. Мынказан, улица Сейдимана Акимбекова, 46</t>
  </si>
  <si>
    <t>г. Астана, ул. Казыбек би, 3/2</t>
  </si>
  <si>
    <t>Садыкова Индира Бекмуханбетовна</t>
  </si>
  <si>
    <t>700124402251</t>
  </si>
  <si>
    <t>Қазақстан Республикасы, Жамбыл облысы, Меркі ауданы, Меркі ауылы, Тоқаш Бокин көшесі, №72 үй</t>
  </si>
  <si>
    <t>Жамбыл облысының Меркі аудандық соты</t>
  </si>
  <si>
    <t>Жамантаева Алима Сейсенбаевна</t>
  </si>
  <si>
    <t>Жамбылская область, г. Тараз, район Әулиеата
пр. Толе би, дом № 91, кв. № 70</t>
  </si>
  <si>
    <t>Таразский городской суд №2</t>
  </si>
  <si>
    <t>05.08.2026 г</t>
  </si>
  <si>
    <t>Болат Ансаған Серикұлы</t>
  </si>
  <si>
    <t>Амиреева Индира Амиржановна</t>
  </si>
  <si>
    <t>Жамбылская область, город Тараз, район Әулиеата
микрорайон Жайлау, дом № 21, квартира 97</t>
  </si>
  <si>
    <t>Аяпов Рахман Уракбаевич</t>
  </si>
  <si>
    <t>Жамбылская область,
Таласский район, Каратау, микрорайон 3, 37, 38</t>
  </si>
  <si>
    <t>Бегдаш Дильнура Мұханқызы</t>
  </si>
  <si>
    <t>Жамбылская область, город Тараз, район
Аулиеата, улица А. Бөгенбаева, дом №46</t>
  </si>
  <si>
    <t>Дакман Айдос Жанкелдіұлы</t>
  </si>
  <si>
    <t>Жамбылская область,
Кордайский район, ул. Александра Пушкина, д. 33</t>
  </si>
  <si>
    <t>Кордайский районный суд
Жамбылской области</t>
  </si>
  <si>
    <t>Джаксибаев Ербол Жанбырбаевич</t>
  </si>
  <si>
    <t>Жамбылская
область, город Тараз, район Жибек жолы, улица
Дюйсена Баянова, дом №50А</t>
  </si>
  <si>
    <t>Калтаев Ержан Джакипбекович</t>
  </si>
  <si>
    <t>город  Шу, улица Улыгбека, дом 12</t>
  </si>
  <si>
    <t>Нарбасов Алишер Қыдыралиевич</t>
  </si>
  <si>
    <t>Жамбылская область, город Тараз, район Жібек жолы, микрорайон Бәйтерек, дом №33, квартира №33</t>
  </si>
  <si>
    <t>Саркенова Гульсима Сермухамедовна</t>
  </si>
  <si>
    <t>Жамбылская область, г. Тараз, район Әулиеата
мкр. Самал дом №18, кв. №79</t>
  </si>
  <si>
    <t>Таласпекова Салтанат Аскаровна</t>
  </si>
  <si>
    <t xml:space="preserve">Жамбылская область, город Тараз, район Әулиеата, село Бектөбе, улица Керей Хан, дом 16 </t>
  </si>
  <si>
    <t xml:space="preserve">nurtaza.fin.upr@gmail.com, тел.: +7 707 909 00 39 </t>
  </si>
  <si>
    <t>Тамабаева Газиза Ариповна</t>
  </si>
  <si>
    <t>Жамбылская область, Шуский район, 
село Балуан Шолақ, улица Қойайдар</t>
  </si>
  <si>
    <t>Таткеева Сандугаш Мынжасаровна</t>
  </si>
  <si>
    <t>Республика Казахстан, Жамбылская область, Байзакский район, Ынтымакский сельский округ, село Мадимар, улица А. Колдасова, дом № 121</t>
  </si>
  <si>
    <t>13.08.2026 г.</t>
  </si>
  <si>
    <t>18.08.2026 г.</t>
  </si>
  <si>
    <t>15.08.2026 г.</t>
  </si>
  <si>
    <t xml:space="preserve">Тлеубергенова Ляйла Мейрамовна 
</t>
  </si>
  <si>
    <t>Жамбылская область, Байзакский район, село Акжар, улица Абая, 58-дом.</t>
  </si>
  <si>
    <t>Абишева Гульнара Орынбековна</t>
  </si>
  <si>
    <t>890322400675</t>
  </si>
  <si>
    <t>Республика Казахстан, Жамбылская область, Меркенский район, Жамбылский сельский округ, село Жамбыл, улица Мамбета Смагулова, дом №6</t>
  </si>
  <si>
    <t>Әділхан Толқын Абдыхамитқызы</t>
  </si>
  <si>
    <t>Жиеналиева Динара Ниятбековна</t>
  </si>
  <si>
    <t>880120401287</t>
  </si>
  <si>
    <t>Жамбыльская обл., Байзакский район, Ботамонакский сельский округ, село Байзак ул.Амангелды, д.68</t>
  </si>
  <si>
    <t xml:space="preserve">Байзакский районный суд Жамбыльской области 
</t>
  </si>
  <si>
    <t>Кумекбаев Айдар Бейбитович</t>
  </si>
  <si>
    <t>920328300659</t>
  </si>
  <si>
    <t>Жамбылская область, Кордайский район, с. Кордай, ул. Тұрар</t>
  </si>
  <si>
    <t>Алматы, ул. Чайкиной, 14, офис 108</t>
  </si>
  <si>
    <t>Меркібай Гүлназ Ержанқызы</t>
  </si>
  <si>
    <t>811213399089,</t>
  </si>
  <si>
    <t>Жамбыл облысы, Тұрар Рысқұлов ауданы, Құлан ауылы, Сәкен Сейфуллин көшесі 22/2 үй</t>
  </si>
  <si>
    <t>Жамбылская область Турар Рыскуловский районный суд</t>
  </si>
  <si>
    <t>Астана, ул. Чингиз Айтматова 53, кв. 59             87476831153@  mail.ru</t>
  </si>
  <si>
    <t xml:space="preserve">Сейдомарова Ержан Мырзалиевича </t>
  </si>
  <si>
    <t>Жамбылская, район Жамбылский, сельский округ
Асинский, село Аса, улица Шамши Калдаяков дом №37</t>
  </si>
  <si>
    <t>10 августа 2026 год</t>
  </si>
  <si>
    <t xml:space="preserve">Калкабаев Максат Карабаевич </t>
  </si>
  <si>
    <t xml:space="preserve">Жамбылская область, Сарысуский 
район, г. Жанатас, ул. Бекмаганбет 
Султангазиев, д. 5, кв. 2 </t>
  </si>
  <si>
    <t xml:space="preserve">МЫРЗАБАЕВА ГУЛЬНУР
АМАНГАЛИЕВНА
</t>
  </si>
  <si>
    <t>Жамбылская обл, Меркенский район,
с.Мерке, ул. Т.Бокин , 10</t>
  </si>
  <si>
    <t xml:space="preserve">Меркенского
районного суда Жамбылской области </t>
  </si>
  <si>
    <t>Жамбылская область, с. Кордай ул. Жибек Жолы  368</t>
  </si>
  <si>
    <r>
      <rPr>
        <sz val="11"/>
        <rFont val="Times New Roman"/>
        <family val="1"/>
      </rPr>
      <t>Гуреев Алан Нишонбекович</t>
    </r>
  </si>
  <si>
    <r>
      <rPr>
        <sz val="12"/>
        <rFont val="Times New Roman"/>
        <family val="1"/>
      </rPr>
      <t xml:space="preserve">Казахст ан, Жамбы лская, г.
</t>
    </r>
    <r>
      <rPr>
        <sz val="12"/>
        <rFont val="Times New Roman"/>
        <family val="1"/>
      </rPr>
      <t xml:space="preserve">Тараз, тупик Жибек жолы, д.№1,
</t>
    </r>
    <r>
      <rPr>
        <sz val="12"/>
        <rFont val="Times New Roman"/>
        <family val="1"/>
      </rPr>
      <t>д.14,</t>
    </r>
  </si>
  <si>
    <r>
      <rPr>
        <sz val="11"/>
        <rFont val="Times New Roman"/>
        <family val="1"/>
      </rPr>
      <t>Таразский городской суд Жамбылско й области</t>
    </r>
  </si>
  <si>
    <r>
      <rPr>
        <sz val="12"/>
        <rFont val="Times New Roman"/>
        <family val="1"/>
      </rPr>
      <t xml:space="preserve">14
</t>
    </r>
    <r>
      <rPr>
        <sz val="12"/>
        <rFont val="Times New Roman"/>
        <family val="1"/>
      </rPr>
      <t>августа 2026 года</t>
    </r>
  </si>
  <si>
    <r>
      <rPr>
        <sz val="11"/>
        <rFont val="Times New Roman"/>
        <family val="1"/>
      </rPr>
      <t>Шайдуллина Диана Дарыновна</t>
    </r>
  </si>
  <si>
    <t>19.08.202
6</t>
  </si>
  <si>
    <t>15.09.20
26</t>
  </si>
  <si>
    <r>
      <rPr>
        <sz val="11"/>
        <rFont val="Times New Roman"/>
        <family val="1"/>
      </rPr>
      <t xml:space="preserve">г.
</t>
    </r>
    <r>
      <rPr>
        <sz val="11"/>
        <rFont val="Times New Roman"/>
        <family val="1"/>
      </rPr>
      <t xml:space="preserve">Алматы, Алмалин ский район, улица Шевченк о, дом 129, 8
</t>
    </r>
    <r>
      <rPr>
        <sz val="11"/>
        <rFont val="Times New Roman"/>
        <family val="1"/>
      </rPr>
      <t>подъезд, квартира 180</t>
    </r>
  </si>
  <si>
    <r>
      <rPr>
        <u/>
        <sz val="10"/>
        <rFont val="Arial MT"/>
        <family val="2"/>
      </rPr>
      <t>shaidullina.f</t>
    </r>
    <r>
      <rPr>
        <sz val="10"/>
        <rFont val="Arial MT"/>
        <family val="2"/>
      </rPr>
      <t xml:space="preserve">i </t>
    </r>
    <r>
      <rPr>
        <u/>
        <sz val="10"/>
        <rFont val="Arial MT"/>
        <family val="2"/>
      </rPr>
      <t>n@gmail.co</t>
    </r>
    <r>
      <rPr>
        <sz val="10"/>
        <rFont val="Arial MT"/>
        <family val="2"/>
      </rPr>
      <t xml:space="preserve"> </t>
    </r>
    <r>
      <rPr>
        <u/>
        <sz val="10"/>
        <rFont val="Arial MT"/>
        <family val="2"/>
      </rPr>
      <t>m</t>
    </r>
    <r>
      <rPr>
        <sz val="10"/>
        <rFont val="Arial MT"/>
        <family val="2"/>
      </rPr>
      <t xml:space="preserve"> 7747709755
</t>
    </r>
    <r>
      <rPr>
        <sz val="10"/>
        <rFont val="Arial MT"/>
        <family val="2"/>
      </rPr>
      <t>2</t>
    </r>
  </si>
  <si>
    <t>Каракулова Кунбала Оразтаевна</t>
  </si>
  <si>
    <t>ЖАМБЫЛСКАЯ ОБЛАСТЬ, ТАРАЗ, МИКРОРАЙОН КАРАТАУ, 30,</t>
  </si>
  <si>
    <t>12 августа 2026 года</t>
  </si>
  <si>
    <t>Луговая Мария Александровна</t>
  </si>
  <si>
    <t>г. Астана, район Есиль, улица Сыганак 54/2, БЦ Номад (офис 1, этаж 12)</t>
  </si>
  <si>
    <r>
      <rPr>
        <u/>
        <sz val="10"/>
        <color rgb="FF1155CC"/>
        <rFont val="Arial,sans-serif"/>
      </rPr>
      <t>m.lugovaya03@gmail.com</t>
    </r>
    <r>
      <rPr>
        <sz val="10"/>
        <rFont val="Arial,sans-serif"/>
      </rPr>
      <t xml:space="preserve"> 77714408533</t>
    </r>
  </si>
  <si>
    <t>Асылхан Нұркен Балғаұлы</t>
  </si>
  <si>
    <t>Жамбылская область, Мойынкумский район, село Мойынкум, ул.Кулыбаева, д.7</t>
  </si>
  <si>
    <t>Урисбек Өмірбек Серикұлы</t>
  </si>
  <si>
    <t>Алматинская область, Карасайский район, г.Каскелен, ул.Толе би, дом №25А, 2-этаж</t>
  </si>
  <si>
    <t xml:space="preserve">E-mail: 87024000044.yy@gmail.com тел.: +7 700 070 77 11 </t>
  </si>
  <si>
    <t>Тлекеева Мая Советбаевна</t>
  </si>
  <si>
    <t>Жамбылская область, город Тараз, ул. Бурыл массив, д. 32.</t>
  </si>
  <si>
    <t xml:space="preserve">Болпанкулова Гульбану Тлеукуловна 
</t>
  </si>
  <si>
    <t>Қазақстан
Республикасы, Жамбыл облысы, Тараз қаласы,
Әулиеата ауданы, Есен Өтеулиев көшесі үй №30, Пәтер №96</t>
  </si>
  <si>
    <t>Сейсебаева Жанна Мураталиевна</t>
  </si>
  <si>
    <t>Жамбылская область, Жуалынский район
с\о Кызылырыкский, с. Кызыларык, ул. Р. Ахметов дом 22</t>
  </si>
  <si>
    <t>18 август 2026 г</t>
  </si>
  <si>
    <t>Сыздыкова Салтанат Даурбековна</t>
  </si>
  <si>
    <t>710328402778</t>
  </si>
  <si>
    <t>Жамбылская область, город Тараз, Әулиеата район, улица Мәңгілік ел, дом 60/2</t>
  </si>
  <si>
    <t>Ахметова Жанар Максатовна</t>
  </si>
  <si>
    <t>Жамбылская область, город Тараз, район Аулиеата, микрорайон Акбулак, дом №16, квартира №31</t>
  </si>
  <si>
    <t>Жамбылская область, Таразский городской суд.</t>
  </si>
  <si>
    <t>Койлибаев Кайрат Серикулы</t>
  </si>
  <si>
    <t>г. Тараз, ул. Айтеке би 10.</t>
  </si>
  <si>
    <t>8 777 093 10 63          kayrat__79@mail.ru</t>
  </si>
  <si>
    <t>Бостыбаев Хамит Беркимбаевич</t>
  </si>
  <si>
    <t>Жамбылская область, Жуалынский район, Мынбулакский сельский округ, село Кольбастау, улица Бауыржана Момышулы, дом 77 А.</t>
  </si>
  <si>
    <t>Жамбылская область, Жуалынский районный суд.</t>
  </si>
  <si>
    <t xml:space="preserve">Великанов Владимир Викторович </t>
  </si>
  <si>
    <t>7207063.02292</t>
  </si>
  <si>
    <t>область Жамбылская, город Тараз, район 
Жібек жолы, улица Жиембет жырау дом №4, 
Квартира №6</t>
  </si>
  <si>
    <t xml:space="preserve">Таразский городской суд Жамбылской области 
</t>
  </si>
  <si>
    <t>11 августа  2026 года</t>
  </si>
  <si>
    <t>Баймагамбетова Нурлыкуль Мырзагалиевна</t>
  </si>
  <si>
    <t>город Тараз, Жамбылская область.</t>
  </si>
  <si>
    <t>Жайсаңбек Аян Ғанибекұлы</t>
  </si>
  <si>
    <t>г Алматы, Шаймерденова 12 3 этаж 402 кабинет</t>
  </si>
  <si>
    <t>87776102724 zan_group@mail.ru</t>
  </si>
  <si>
    <t>Жайлыбаева Қаракөз Асылбекқызы</t>
  </si>
  <si>
    <t>Жамбылская область, Байзакский район, Сарыкемерский сельский округ, село Сарыкемер, улица Жапар Дидарбекулы, дом 39.</t>
  </si>
  <si>
    <t>Скакбек Адлет Дәуренұлы</t>
  </si>
  <si>
    <t>г Алматы, Шаймерденова 12 3 этаж 402  кабинет</t>
  </si>
  <si>
    <t>87067141403 adlet.skakbek@mail.ru</t>
  </si>
  <si>
    <t>Жанабекова Айгуль Умсейтовна</t>
  </si>
  <si>
    <t>г. Тараз, 6-й микрорайон, дом 35, квартира 98</t>
  </si>
  <si>
    <t>аразский городской суд Жамбылской области</t>
  </si>
  <si>
    <t>Абылай Сүндетов  Бердигалиевич</t>
  </si>
  <si>
    <t>г Алматы, Шаймерденова 12 3 этаж</t>
  </si>
  <si>
    <t xml:space="preserve">87078038383 sundetov.abylay@mail.ru
</t>
  </si>
  <si>
    <t xml:space="preserve">   Әбдіқұлова Айдана Зебершеқызы   
   </t>
  </si>
  <si>
    <t>Жамбылская область, город Тараз, 3-й микрорайон, «Жайлау», дом 5, квартира 55</t>
  </si>
  <si>
    <t xml:space="preserve"> 
Городской суд Тараза, Жамбылской области</t>
  </si>
  <si>
    <t>Тенильбаев Серик Шынгысханович</t>
  </si>
  <si>
    <t>Жамбылская область, город Тараз, район Жибек жолы, улица Дальняя Карасу, дом 105</t>
  </si>
  <si>
    <t>14.08.2026</t>
  </si>
  <si>
    <t>Майкынов Арлен Асанұлы</t>
  </si>
  <si>
    <t>21.08.2026</t>
  </si>
  <si>
    <t>17.09.2026</t>
  </si>
  <si>
    <t>г. Алматы, микрорайон Мамыр-1, д. 26, офис 403</t>
  </si>
  <si>
    <t>+7 701 237 7783, maikynov.fin.upr@gmail.com</t>
  </si>
  <si>
    <t>Жамбылская область,Жамбылский район,Асауский сельский округ,село Аса,улица Сакен Сейфуллина,дом 68</t>
  </si>
  <si>
    <t>г.Атырау, мкр Авангард, дом 2, подьезд 7 дом 3</t>
  </si>
  <si>
    <t>тел. 87087109853 эл.почта bstamgaliyeva@internet.ru</t>
  </si>
  <si>
    <t>Габдушева Лариса Мухамбетовна</t>
  </si>
  <si>
    <t xml:space="preserve">Жамбылская область, Т.Рыскуловский район, село Луговое, ул. Карасу,  дом 19 </t>
  </si>
  <si>
    <t>Т.Рыскуловский районный суд</t>
  </si>
  <si>
    <t>18.08.2026г.</t>
  </si>
  <si>
    <t>Абдірасул Данияр Капалбайұлы</t>
  </si>
  <si>
    <t>Жамбылская обл., г. Тараз, район Әулиеата, мкр. Улы Дала д. 65 ,кв. 19</t>
  </si>
  <si>
    <t xml:space="preserve">Таразский городской  суд  </t>
  </si>
  <si>
    <t>12.08.2026 г.</t>
  </si>
  <si>
    <t>Туганбаева Карлыгаш Лесбаевна</t>
  </si>
  <si>
    <t>740415402687</t>
  </si>
  <si>
    <t xml:space="preserve">Республика Казахстан, Жамбылская область, г. Тараз, район Әулиеата
мкр. Самал дом № 27, кв. 24
 </t>
  </si>
  <si>
    <t>Жамбыл облысы, Шу қаласы, Саду Шакиров көшесі, 4 үй, 3 пәтер</t>
  </si>
  <si>
    <t xml:space="preserve"> 8 7753402234 kuanyshbekova.law@mail.ru</t>
  </si>
  <si>
    <t>Шаденова Маржан Усербаевна</t>
  </si>
  <si>
    <t>Республика Казахстан, область Жамбылская,
город Тараз, район Жібек жолы, улица Тауелсиздик дом
№5/2</t>
  </si>
  <si>
    <t xml:space="preserve">Жүсіпбай Ақниет   </t>
  </si>
  <si>
    <t>г.Астана, район Нұра, ул.Е616, д.33</t>
  </si>
  <si>
    <t>87769293480
akniet.finupr@gmail.com</t>
  </si>
  <si>
    <t>Орынбасар Жалғас Амалбекұлы</t>
  </si>
  <si>
    <t>Республика Казахстан, Жамбылская 
область, Жуалынский район, село Куренбель, 
улица Карабастау, дом 147</t>
  </si>
  <si>
    <t>В Жуалынский районный суд Жамбылской 
области</t>
  </si>
  <si>
    <t xml:space="preserve"> Мырзабаева Шамшагул Шиналиевна</t>
  </si>
  <si>
    <t xml:space="preserve"> Жамбыл облысы,
Шу қаласы, Ақниет көшесі
№4/5 үй </t>
  </si>
  <si>
    <t xml:space="preserve">Жамбыл облысының Шу аудандық соты </t>
  </si>
  <si>
    <t>Айдынгали Абзал</t>
  </si>
  <si>
    <t>27.08..2026</t>
  </si>
  <si>
    <t>747 579 83 60
aidyngali_finupr@mail.ru</t>
  </si>
  <si>
    <t>Сагынтаева Алия Тезекбаевна</t>
  </si>
  <si>
    <t>790819403165</t>
  </si>
  <si>
    <t>Жамбылская обл.</t>
  </si>
  <si>
    <t>24.08.2026 г.</t>
  </si>
  <si>
    <t>18.09.2026 г.</t>
  </si>
  <si>
    <t>Сугирбекова Салтанат Турсынбаевна</t>
  </si>
  <si>
    <t>Жамбылская область, г. Тараз
район Әулиеата, улица Уалихана Кайназарова
 дом №23, Квартира №2</t>
  </si>
  <si>
    <t xml:space="preserve">Таразский городской суд №2
</t>
  </si>
  <si>
    <t>19.08.2026 г</t>
  </si>
  <si>
    <t>Идрисов Асхат Серикалиевич</t>
  </si>
  <si>
    <t>Науатов Серикхан Кадирханович</t>
  </si>
  <si>
    <t>Жамбылская область, город Тараз, район Жібек Жолы, улица 1 Қарасу, дом 68</t>
  </si>
  <si>
    <t>Мухматова Амина Джамалаевна</t>
  </si>
  <si>
    <t>+7 707 274 5855, mukhmatova.fin.upr@gmail.com</t>
  </si>
  <si>
    <t xml:space="preserve">Амирова Куралай Бибапаевна </t>
  </si>
  <si>
    <t xml:space="preserve"> город
Тараз, район Әулиеата, микрорайон
Жансая дом №27, Квартира №47</t>
  </si>
  <si>
    <t>13.08.20226</t>
  </si>
  <si>
    <t>Дуйсеналиева Эльмира Адильбековна</t>
  </si>
  <si>
    <t>750225401073</t>
  </si>
  <si>
    <t>Республика Казахстан, Жамбылская область, город Тараз, микрорайон Мынбулак, дом №8, квартира №26</t>
  </si>
  <si>
    <t>Республика Казахстан, Атырауская область, город Атырау, улица Сатпаева, строение 23Б, 2 этаж, №204 офис</t>
  </si>
  <si>
    <t xml:space="preserve">Самекова Гульданай Сайлаубековна  </t>
  </si>
  <si>
    <t>770304402163</t>
  </si>
  <si>
    <t>Жамбыл облысы, Тараз қаласы, Хмелевский көшесі, 9 үй, 
Тел: +7(707) 628-12-95</t>
  </si>
  <si>
    <t>19.08.2026г</t>
  </si>
  <si>
    <t>Коскулаков Серик Капарович</t>
  </si>
  <si>
    <t xml:space="preserve">670420303056 </t>
  </si>
  <si>
    <t>Жамбылская область, город Тараз, микрорайон Жансая, дом 39, квартира 46.</t>
  </si>
  <si>
    <t xml:space="preserve">г.Алматы, ул Хусайнова дом 113 </t>
  </si>
  <si>
    <t>УМИРБАЕВА ЗУХРА  ДЖУМАДИЛОВНА</t>
  </si>
  <si>
    <t>860808401665.</t>
  </si>
  <si>
    <t>Республика Казахстан, Жамбылская область,Мойынкумский район, с. Көкжелек, ул.; Бекқұлы би, дом№ 19.</t>
  </si>
  <si>
    <t>Мойынкумский районный суд Жамбылской  области.</t>
  </si>
  <si>
    <t>18.08.2026.</t>
  </si>
  <si>
    <t xml:space="preserve">Сатибалдиев Кайрат Калмаханович </t>
  </si>
  <si>
    <t>Тараз қаласы, Райымбек батыр көшесі, 71А</t>
  </si>
  <si>
    <t xml:space="preserve">Кенжетаева Зауреш Кенжебековна </t>
  </si>
  <si>
    <t>Меркенский районный суд</t>
  </si>
  <si>
    <t>Хусаинов Марат Берікұлы</t>
  </si>
  <si>
    <t>Жамбылская область, г. Тараз, ул. Райымбек батыра, д. 79А</t>
  </si>
  <si>
    <t>Калигожина Назкеш Ерсайыновна</t>
  </si>
  <si>
    <t>РК,Область Абай, город Семей, улица Мухамедханова, 45, 3 этаж, 63 офис</t>
  </si>
  <si>
    <t xml:space="preserve">8 705 500 30 54 kaligozhinan@mail.ru </t>
  </si>
  <si>
    <t>Розиметова Гулжадра Ниязовна</t>
  </si>
  <si>
    <t>Жамбылская область, район Т..Рыскулова, сельский округ Кулан, село Кулан, улица Тажибаева, дом 4/1</t>
  </si>
  <si>
    <t xml:space="preserve"> районный суд Т..Рыскулова Жамбылской области</t>
  </si>
  <si>
    <t>Коркембаева Гулнар Токтыбаевна</t>
  </si>
  <si>
    <t>Жамбылская область, город Тараз, массив «Коктем», 3-й переулок Нурлана Абишева, дом №24</t>
  </si>
  <si>
    <t>Набеткаева Айгерим Жанабаевна</t>
  </si>
  <si>
    <t xml:space="preserve">Жамбылская область, город Тараз, район Әулиеата, микрорайон Самал, дом №3, квартира №51 </t>
  </si>
  <si>
    <t>город Астана, район Сарыарқа, микрорайон Коктал-2, проспект Тлендиева, №52 дом, квартира №102</t>
  </si>
  <si>
    <t xml:space="preserve">Рахымжанова Айягоз Сарсенгаликызы </t>
  </si>
  <si>
    <t>Жамбылская область, город Тараз, район Жібек жолы, улица Октябрьская, дом №217.</t>
  </si>
  <si>
    <t>Орынбаев Дидар Айдарович</t>
  </si>
  <si>
    <t>920427300043</t>
  </si>
  <si>
    <t>Жамбылская область , Жамб
ылский район , Бесагашский,
Бесагаш, ул Мухтар
Ауезова , дом 6 , кв. 2</t>
  </si>
  <si>
    <t>Манасов Галымжан Калаубекович</t>
  </si>
  <si>
    <t>Республика Казахстан, Жамбылская область, Байзакский район, сельский округ Жалгызтобе, село Жетибай, улица Н. Акшабаева, дом № 51</t>
  </si>
  <si>
    <t>E-mail: ss.dilya.10@gmail.com, тел.: +7 777 112 66 77</t>
  </si>
  <si>
    <t xml:space="preserve">Республика Казахстан, Жамбылская область, Меркенский район, Таттинский сельский округ, село Татти, улица Корагатты, дом №29. </t>
  </si>
  <si>
    <t>Суд Меркенского района Жамбылской области.</t>
  </si>
  <si>
    <t>Жабагиева Кулдирхан Кулназаровна</t>
  </si>
  <si>
    <t>Жамбылская область, Мойынкумский район, Бирликский сельский округ, село Бирлик, улица Алжан Ташекова, дом 3.</t>
  </si>
  <si>
    <t>Муратбеков Айзат Муратбекович</t>
  </si>
  <si>
    <t xml:space="preserve">87071026999 adilet_zan@inbox.ru
</t>
  </si>
  <si>
    <t>Нұрмағанбетова Меруерт Алтынбекқызы</t>
  </si>
  <si>
    <t>Жамбылская область, сельский округ имени Балуана Шолака, улица Көсы батыра, дом 37.</t>
  </si>
  <si>
    <t> Шу ауданный суд Жамбылской области</t>
  </si>
  <si>
    <t>Мусахан Жұлдыз Амангельдықызы</t>
  </si>
  <si>
    <t>г. Алматы, Шаймерденова 12</t>
  </si>
  <si>
    <t>zan_group@mail.ru, 8702 102 6999</t>
  </si>
  <si>
    <t>Мусаева Гулира Есенгелдиевна</t>
  </si>
  <si>
    <t>Жамбылская область, Сарысуский район, город Жанатас, микрорайон 3, дом 12/2, квартира 64</t>
  </si>
  <si>
    <t>г. Алматы, мкр. Мамыр-1, дом 26, офис 403</t>
  </si>
  <si>
    <t>+7 777 444 9218, sultankhanova.fin.upr@gmail.com</t>
  </si>
  <si>
    <t>Матыцына Елена
Олеговна</t>
  </si>
  <si>
    <t>870515401505</t>
  </si>
  <si>
    <t xml:space="preserve">
Жамбылская
область, Шуский  район,  г. Шу, ул. Тымбаева, д.  8/2.
</t>
  </si>
  <si>
    <t xml:space="preserve">Шуский районный суд </t>
  </si>
  <si>
    <t>Адрес:081124, Республика Казахстан, Жамбылская область, Шуский район, город Шу, улица И.Панфилова, дом 50.</t>
  </si>
  <si>
    <t xml:space="preserve">Нысанова Назгуль Жумановна   </t>
  </si>
  <si>
    <t>Жамбылская область, район Т.Рыскулова, село Кызылшаруа, ул. Амангельды, дом. 12</t>
  </si>
  <si>
    <t>Орынбасар Жалгас Амалбекулы</t>
  </si>
  <si>
    <t xml:space="preserve">Жамбылская о., р.Жуалынский, с.Куренбель, ул.Карабастау, д.147
</t>
  </si>
  <si>
    <t>Жуалынский районный суд</t>
  </si>
  <si>
    <t>Аманказиева Жанара
Аманкуловна</t>
  </si>
  <si>
    <t>Республика Казахстан, Жамбылская
Область, Тараз, Жибек Жолы, Жилой Массив
Коммунальник, Улица Сабыр, 24д</t>
  </si>
  <si>
    <t xml:space="preserve">Таразский городской суд Жамбылской области.
</t>
  </si>
  <si>
    <t>область Жамбылская, район
Турара Рыскулова, сельский округ
Акбулакский, село Кызылшаруа, улица
Мырзахмет Кошкиншиев дом №3</t>
  </si>
  <si>
    <t xml:space="preserve">Суд района Турара Рыскулова Жамбылской области
</t>
  </si>
  <si>
    <t>Сураншиева Перизат Байтасовна</t>
  </si>
  <si>
    <t>Жамбыл область, город Тараз, микрорайон Жайлау, дом 4, квартира 55</t>
  </si>
  <si>
    <t xml:space="preserve">ТУЛЕНДИЕВА АЛМАГУЛ
НУРГАЗИЕВНА
</t>
  </si>
  <si>
    <t>ЖАМБЫЛСКАЯ область , район Шу,
улица Тектұрмас, д.36</t>
  </si>
  <si>
    <t>Тлектесов Айберген Жансерикулы</t>
  </si>
  <si>
    <t xml:space="preserve">Жамбылская область, Жамбылский район 
Асинский сельский округ, село Аса, улица Жибек жолы, строение №3  </t>
  </si>
  <si>
    <t xml:space="preserve"> Жамбылский районный суд Жамбылской области </t>
  </si>
  <si>
    <t>город Алматы, улица Қазыбек би 65, офис 305</t>
  </si>
  <si>
    <t>Темиргалиева Раушан Алиевна</t>
  </si>
  <si>
    <t>Жамбылская область, Шуский район, село Толе би, улица Гагарина, дом 159</t>
  </si>
  <si>
    <t>Жапарбек Сания Сериковна</t>
  </si>
  <si>
    <t>+7 701 100 1570, zhaparbek.fin.upr@gmail.com</t>
  </si>
  <si>
    <t>Абдыкалыков Ержан Абдиманапулы</t>
  </si>
  <si>
    <t>Жамбылская область, город Тараз, район Әулиеата, микрорайон Аса, дом 23, квартира 140</t>
  </si>
  <si>
    <t>25.08.2026</t>
  </si>
  <si>
    <t>04.09.2026</t>
  </si>
  <si>
    <t>Астана қаласы Конаева 12/1 офис 518/1</t>
  </si>
  <si>
    <t>Толеуова Ардак Иманбердикызы</t>
  </si>
  <si>
    <t>730219401126⁠</t>
  </si>
  <si>
    <t>Жамбылская область, город Тараз, район Әулиеата, микрорайон Астана, дом 33, квартира 37</t>
  </si>
  <si>
    <t>31.08.2026</t>
  </si>
  <si>
    <t>25.09.2026</t>
  </si>
  <si>
    <t>город Астана, улица Е 652, дом 18, квартира 229</t>
  </si>
  <si>
    <t>8 706 706 8048</t>
  </si>
  <si>
    <t>Калиев Азамат Бауыржанович</t>
  </si>
  <si>
    <t>890405350696</t>
  </si>
  <si>
    <t>Жамбылская область, город Тараз, район Әулиеата, микрорайон Карасу, дом №17, квартира №45</t>
  </si>
  <si>
    <t>Айдарханова Жанат Рысбаевна</t>
  </si>
  <si>
    <t>731202401621⁠</t>
  </si>
  <si>
    <t>Жамбылская область, город Тараз, район Әулиеата, массив Карасу, дом 4А</t>
  </si>
  <si>
    <t>24.08.2026</t>
  </si>
  <si>
    <t>03.09.2026</t>
  </si>
  <si>
    <t>30.09.2026</t>
  </si>
  <si>
    <t>Муражанова Даметкен Дилтаевна</t>
  </si>
  <si>
    <t>691113400520,</t>
  </si>
  <si>
    <t>Жамбылская область, Шу́ский район, город Шу, улица К. Сатпаева, дом 311</t>
  </si>
  <si>
    <t>Хасенов Максат Маратович</t>
  </si>
  <si>
    <t>920812300274,,</t>
  </si>
  <si>
    <t>Жамбылская область,Шу район,
улица Спай Батыра, дом 111.</t>
  </si>
  <si>
    <t>Жаксылыкова Ж.</t>
  </si>
  <si>
    <t>Атырауская область, Жылыойский район, пос.Косчагил, ул.Уялы, дом  № 22</t>
  </si>
  <si>
    <t>8 778 160 02 42, zhzhumagul5@gmail.com</t>
  </si>
  <si>
    <t>Избасарова Жазира
Аскербаевна</t>
  </si>
  <si>
    <t>Жамбылская область,
Т. Рыскулов район, село Жанатурмыс,
улица Толе би, дом № 82</t>
  </si>
  <si>
    <t xml:space="preserve">Нурманалиева Рахат Тилегеновна
  </t>
  </si>
  <si>
    <t>Джамбулская обл., г. Тараз,
р-н Жібек жолы,  Парасат 2,    үй
№27</t>
  </si>
  <si>
    <t xml:space="preserve">САЛИКОВА ЖАНАТ
ЕРМЕКХАНОВНА </t>
  </si>
  <si>
    <t>860917401474,,</t>
  </si>
  <si>
    <t>Джамбулская обл., г. Тараз,
р-н Жібек Жолы,
ул. Театральная, 8 кв. 24</t>
  </si>
  <si>
    <t>Копберген А.</t>
  </si>
  <si>
    <t>8 705 919 99 44, lawyer.zanger26@gmail.com</t>
  </si>
  <si>
    <t>Узакбаева Турсынай Сайлаубаевна</t>
  </si>
  <si>
    <t>город Тараз, жилой массив Береке, Улица Жаксылык, дом 34</t>
  </si>
  <si>
    <t>Ширикбаев Аскар Галымович</t>
  </si>
  <si>
    <t>Жамбылский районный суд Жамбылской области.</t>
  </si>
  <si>
    <t xml:space="preserve">Дуйсебаева Айша </t>
  </si>
  <si>
    <t>Тайтиева Әсел Шәйболатқызы</t>
  </si>
  <si>
    <t>Жамбылская область, Шуcкий район, село Коктобе, улица Тургынбая Саныракбаева, дом №9.</t>
  </si>
  <si>
    <t>Ермаханбетұлы Еркін</t>
  </si>
  <si>
    <t>Асаинова Н.Е.</t>
  </si>
  <si>
    <t>город Шымкент, Мустафа Шокай 29А</t>
  </si>
  <si>
    <t>assain_n@maill.ru, 87051316942</t>
  </si>
  <si>
    <t xml:space="preserve">Мергенбаевой Ұлжана Мырзапақызы </t>
  </si>
  <si>
    <t xml:space="preserve"> Байзакский районный суд Жамбылской области</t>
  </si>
  <si>
    <t xml:space="preserve">07.09.2026 </t>
  </si>
  <si>
    <t xml:space="preserve">Булекбаева А. Г. </t>
  </si>
  <si>
    <t xml:space="preserve">11.09.2026 </t>
  </si>
  <si>
    <t xml:space="preserve">08.10.2026 </t>
  </si>
  <si>
    <t xml:space="preserve">г Тараз Ұлы дала А Бірімжанова 15 </t>
  </si>
  <si>
    <t xml:space="preserve">asel.bulekbayeva.89@mail.ru 87785962373 </t>
  </si>
  <si>
    <t>Беимбетова Райхан Максутхановна</t>
  </si>
  <si>
    <t>Жамбылская область, Мойынкумский район, Мойынкумский сельский округ, село Мойынкум, улица Досымбаева, дом № 34/1.</t>
  </si>
  <si>
    <t>Жамбылский областной Мойынкумский районный суд</t>
  </si>
  <si>
    <t>Тасканбаева Гауһартас Мелдебекова</t>
  </si>
  <si>
    <t>830425401018</t>
  </si>
  <si>
    <t>Жамбылская область, Турар-Рыскуловский район, Куланский сельский округ, село Кулан, улица Ивана Панфилова, дом № 2, квартира № 53.</t>
  </si>
  <si>
    <t>Суд Турар-Рыскуловского района Жамбылской области.</t>
  </si>
  <si>
    <t>г. Астана, Майлина 37, БЦ Улы Дала Плаза, кабинет 304.</t>
  </si>
  <si>
    <t>Жамалбекова Макпал Калаубеккызы</t>
  </si>
  <si>
    <t>850512401629</t>
  </si>
  <si>
    <t>Республика Казахстан, Жамбылская область, Жуалынский район, Карасазский сельский округ, село Карасаз, улица Нурлыжол, дом №2Б.</t>
  </si>
  <si>
    <t>Құрманбаева Салтанат Кентайевна</t>
  </si>
  <si>
    <t>Жамбылская область, Жуалынский район, село Бауыржан Момышулы</t>
  </si>
  <si>
    <t>Жұмалиев Замир Ұланбекұлы</t>
  </si>
  <si>
    <t>Нурымбаева Надира Иманалиева</t>
  </si>
  <si>
    <t>Жамбылская область, город Тараз</t>
  </si>
  <si>
    <t>Нұржан Есенұлы Күлпейіс</t>
  </si>
  <si>
    <t xml:space="preserve">87071026999 nurzhan.kulpeis@mail.ru
</t>
  </si>
  <si>
    <t>Жексенбеков Саят Жексенбекұлы</t>
  </si>
  <si>
    <t>Жамбыл облысы, Байзақ ауданы, Кенес ауылы, Сәтпаев көшесі 10</t>
  </si>
  <si>
    <t>07.09.2026 г</t>
  </si>
  <si>
    <t>11.09.2026 г</t>
  </si>
  <si>
    <t>08.10.2026 г</t>
  </si>
  <si>
    <t>город Шымкент, Абайский район, ул.Талапты проезд 2, дом 10</t>
  </si>
  <si>
    <t>87752379638 эл. почта: krazia@inbox.ru</t>
  </si>
  <si>
    <t>Бухарбаева Гулмира Бисмаковна</t>
  </si>
  <si>
    <t>Ешенкулов Темиргали Куттыбаевич</t>
  </si>
  <si>
    <t>г. Тараз мкр. Акбулак дом 1 офис 60</t>
  </si>
  <si>
    <t>Джангельдиев Мухамеджан Шалкарулы</t>
  </si>
  <si>
    <t>991206301015</t>
  </si>
  <si>
    <t>Жамбылская область, Жамбылский район, Гродековский сельский округ, село Гродеково, улица Сардар, дом 4</t>
  </si>
  <si>
    <t>г. Алматы, Жетысуский район, Чигорина 42</t>
  </si>
  <si>
    <t xml:space="preserve">Ниязбек Елдар Дарханұлы  </t>
  </si>
  <si>
    <t>000314500921</t>
  </si>
  <si>
    <t xml:space="preserve"> Жамбылская область, Меркенский район, с. Мерке, ул. Б. Кемелбекова, д. 86</t>
  </si>
  <si>
    <t>Жолдыбаев Нұрболат Момынбайұлы</t>
  </si>
  <si>
    <t>Жамбылская область,
Сарысуский район, город Жанатас,
улица Алия Молдагулова, дом № 28</t>
  </si>
  <si>
    <t>Макеева Гуля Калдыбековна</t>
  </si>
  <si>
    <t>Жамбылская область, Байзакский район, Байтерекский сельский округ, село Кокбастау, улица К Курманбаева, дом 50</t>
  </si>
  <si>
    <t>10.09.2026 г</t>
  </si>
  <si>
    <t>Каныбек Азат Каныбекулы</t>
  </si>
  <si>
    <t>17.09.2026 г</t>
  </si>
  <si>
    <t>14.10.2026 г</t>
  </si>
  <si>
    <t>город Тараз, 4 переулок Капал, дом 2 В, квартира 46</t>
  </si>
  <si>
    <t>87477578585 эл. почта: kanybek_azat@mail.ru</t>
  </si>
  <si>
    <t>Дуйсенова Бибигуль Жанузаковна</t>
  </si>
  <si>
    <t>Жамбылская область, Шуйский район, с.Динмухамеда Кунаева, ул.А.Байтурсынова, дом 92</t>
  </si>
  <si>
    <t>01.09.2026 г</t>
  </si>
  <si>
    <t>Жамбылская область, Таласский район, с.о. Ойыкский, с.Ойык, ул.Ойык, дом 50</t>
  </si>
  <si>
    <t>Мұратбек Диана Секенқызы</t>
  </si>
  <si>
    <t>Алматы г., Бостандыкский район, ул. Минусинская 11А, кв. 18</t>
  </si>
  <si>
    <t>8 7475749854, 
zakenova.d.19@gail.com</t>
  </si>
  <si>
    <t>16.09.2026</t>
  </si>
  <si>
    <t>Ордагулова Асия Болатовна</t>
  </si>
  <si>
    <t>880821401525</t>
  </si>
  <si>
    <t>Жамбылская область, Шуский р-он, Толебийский, ул.Алтынсарин, 19/2</t>
  </si>
  <si>
    <t>Шуский районный суд,  Жамбылской области</t>
  </si>
  <si>
    <t xml:space="preserve">Амангельдиев Экпар Тулеужанулы </t>
  </si>
  <si>
    <t>Жамбылская область, Сарысуский район, г. Жанатас, ул. Ы. Дукенулы, дом 14</t>
  </si>
  <si>
    <t xml:space="preserve"> 03.09.2026</t>
  </si>
  <si>
    <t>Базаров Нурсултан Болатович</t>
  </si>
  <si>
    <t>Алматинская обл.Талгарский р-н, с.Белбулак ул. Тороманова дом № 76</t>
  </si>
  <si>
    <t>8 700 586 55 52       nur-sait@inbox.ru</t>
  </si>
  <si>
    <t>РАХМЕТХАН   ƏСИМА   ҚАЛИХАНҚЫЗЫ</t>
  </si>
  <si>
    <t xml:space="preserve"> Жамбылская область, район Тұрар Рысқұлов, село  Кулан, улица Зайсан, дом  5/2</t>
  </si>
  <si>
    <t xml:space="preserve">районный суд Турара Рыскулова Жамбылской области </t>
  </si>
  <si>
    <t>02.09.2026 г.</t>
  </si>
  <si>
    <t>07.09.2026 г.</t>
  </si>
  <si>
    <t>02.10.2026 г.</t>
  </si>
  <si>
    <t xml:space="preserve">город Алматы, Ауэзвоский район, 4-ый микрорайон, дом 7, квартира 6 
</t>
  </si>
  <si>
    <t>821002303059</t>
  </si>
  <si>
    <t>Жамбылская область, Байзакский район, Кокталский сельский округ, село
Коктал, ул. М.Ахметова, дом 12, квартира 7</t>
  </si>
  <si>
    <t>Алибекова Зарина Баймуратовна</t>
  </si>
  <si>
    <t>Жамбылская область, Байзакский район, Бурылский с. о., с. Бурыл, улица 9 мая, дом 66В</t>
  </si>
  <si>
    <t>Астана қаласы, Кошкарбаева 10/1, кв.708</t>
  </si>
  <si>
    <t xml:space="preserve">Құдайбергенова  Айгерім Сексенбайқызы </t>
  </si>
  <si>
    <t>Жамбылская обл., Жуалынский р-н, Кокбастауский, Коктобе, ул. А.Иманалыулы, 11</t>
  </si>
  <si>
    <t>Сеитова Құралай Ақбұлатқызы</t>
  </si>
  <si>
    <t>Сейтбекова Калбуби Керимбековна</t>
  </si>
  <si>
    <t>691202402560</t>
  </si>
  <si>
    <t>Қазақстан, Жамбылcкая область, Меркенский район, округ Ойтал, Станция Мерке, Байтерек 5</t>
  </si>
  <si>
    <t>Жамбылская область, город Тараз, Толе би 42А</t>
  </si>
  <si>
    <t>707-754-04-96                   www.kaztrz@gmail.com</t>
  </si>
  <si>
    <t>Кеулимшатов Азамат</t>
  </si>
  <si>
    <t xml:space="preserve">обл. Жамбылская, Жамбыл облысы, Жалпақтөбе ауылы,
Көкөзек көшесі, 30-үй.
</t>
  </si>
  <si>
    <t xml:space="preserve">87770421187 e-mail: mr.aley@internet.ru
</t>
  </si>
  <si>
    <r>
      <rPr>
        <sz val="12"/>
        <color theme="1"/>
        <rFont val="Times New Roman"/>
        <family val="1"/>
        <charset val="204"/>
      </rPr>
      <t>930121401968,</t>
    </r>
    <r>
      <rPr>
        <sz val="11"/>
        <color theme="1"/>
        <rFont val="Calibri"/>
        <family val="2"/>
        <charset val="204"/>
        <scheme val="minor"/>
      </rPr>
      <t>,</t>
    </r>
  </si>
  <si>
    <t>Скакова Шолпан Башаровна</t>
  </si>
  <si>
    <t>Республика Казахстан, Жамбылский район, город Тараз, район Әулиеата, ул. С. Оңғарбаева, тупик, дом № 8/1.</t>
  </si>
  <si>
    <t>Исабай Айдар Сауытбекұлы</t>
  </si>
  <si>
    <t>Алматинская область, Карасайский район, г.Каскелен, ул.Медеу/19</t>
  </si>
  <si>
    <t>E-mail: aid.issabay@mail.com, тел.: +7 700 497 34 54</t>
  </si>
  <si>
    <t xml:space="preserve">Кишекеева Райиса Дыбысовна </t>
  </si>
  <si>
    <t xml:space="preserve">660918402367 </t>
  </si>
  <si>
    <t>область Жамбылская, город
Тараз, район Жібек жолы, улица
Нуркена Абдирова дом №39</t>
  </si>
  <si>
    <t>Абжанов Елжас Саматович</t>
  </si>
  <si>
    <t>Республика Казахстан, г.Астана,  ул.Туркестан, дом 34А, кв.39</t>
  </si>
  <si>
    <t>77760670315                                             yelzhas.abzhanov@mail.ru</t>
  </si>
  <si>
    <t>Есенаманова Аида Муратовна</t>
  </si>
  <si>
    <t>861218402584</t>
  </si>
  <si>
    <t xml:space="preserve"> Жамбылская область, г. Тараз, район Гани Муратбаева, мкр. Карасу,
д. 8, кв. 39
</t>
  </si>
  <si>
    <t>Ақсандық Ғалым Нұрланұлы</t>
  </si>
  <si>
    <t>Алматинская область, Талгарский р/н, село Бірлік, ул.Малькеева, д.15</t>
  </si>
  <si>
    <t>8 708 180 5290
Galym.fin.upr02@gmail.com</t>
  </si>
  <si>
    <t>Багисбаева Жанар Аманбайовна</t>
  </si>
  <si>
    <t xml:space="preserve">Аугамбаева Гульбану Аманалиевна </t>
  </si>
  <si>
    <r>
      <rPr>
        <sz val="11"/>
        <color rgb="FF000000"/>
        <rFont val="Times New Roman"/>
        <family val="1"/>
        <charset val="204"/>
      </rPr>
      <t>gulbanu.augambayeva@mail.ru</t>
    </r>
    <r>
      <rPr>
        <u/>
        <sz val="11"/>
        <color rgb="FF1155CC"/>
        <rFont val="'Times New Roman',serif"/>
      </rPr>
      <t>,</t>
    </r>
    <r>
      <rPr>
        <sz val="11"/>
        <color rgb="FF000000"/>
        <rFont val="'Times New Roman',serif"/>
      </rPr>
      <t xml:space="preserve"> тел.:+7 701 542 5542</t>
    </r>
  </si>
  <si>
    <t xml:space="preserve"> Город Тараз, мкр. Массив 
карасу, дом 30, кв. 44 </t>
  </si>
  <si>
    <t xml:space="preserve">Бердугажинов Максут Дженесович </t>
  </si>
  <si>
    <t>г. Алматы, мкр.Сауран д.14, БЦ «Азия», офис 309,  эл.адр.  maximus17.05.78@gmail.com</t>
  </si>
  <si>
    <t xml:space="preserve"> +7 (707) 599 8946</t>
  </si>
  <si>
    <t>Букенова Жанат Сенбековна</t>
  </si>
  <si>
    <t>721126403049</t>
  </si>
  <si>
    <t>Жамбылская область, город Тараз, микрорайон Атшабар, дом 17/2</t>
  </si>
  <si>
    <t>Рахимов Суюндик Канышович</t>
  </si>
  <si>
    <t>г.Астана, Сарыаркинский район, проспект Сарыарка дом 5, квартира 116</t>
  </si>
  <si>
    <t xml:space="preserve">87761376993 s.rakhimov.1802@gmail.com </t>
  </si>
  <si>
    <t xml:space="preserve"> Шодиева Сабрина Сирожовна</t>
  </si>
  <si>
    <t>030820601289</t>
  </si>
  <si>
    <t xml:space="preserve">г.Тараз, мкр.Жібек жолы, ул.К.Байсеитов  №21-дом </t>
  </si>
  <si>
    <t>ТАРАЗСКИЙ ГОРОДСКОЙ СУД ЖАМБЫЛСКОЙ ОБЛАСТИ</t>
  </si>
  <si>
    <t>15.09.2026 г.</t>
  </si>
  <si>
    <t>Айтуганов Асет Серикович</t>
  </si>
  <si>
    <t>Алматы область,                           г.Алатау, район Заречный, мкр.-1, д.-15, кв-42. (инд 040805)</t>
  </si>
  <si>
    <t>8-706-408-2617,                          эл. почта:  a.aituganov1986@gmail.com</t>
  </si>
  <si>
    <t>Кенжеғұл Қудайберген Берікұлы</t>
  </si>
  <si>
    <t>961024301546</t>
  </si>
  <si>
    <t>Жамбылская область, город Тараз, микрорайон Акбулак, дом 26, квартира 87</t>
  </si>
  <si>
    <t>Жумабаев Фархад Асанович</t>
  </si>
  <si>
    <t>+7 707 838 48 38
farkhad.zhumabayev@mail.ru</t>
  </si>
  <si>
    <t xml:space="preserve">Жамбылская область, город Тараз, район Әулиеата, улица Жолбарыс Хана, 28 </t>
  </si>
  <si>
    <t>Таразский гордской суд Жамбылской области</t>
  </si>
  <si>
    <t>11 сентября 2026 года</t>
  </si>
  <si>
    <t>Адилова Зарина Калдыбековна</t>
  </si>
  <si>
    <t>Павлодараская область, город Павлодар, Северная промышленная зона дом 2715  кв 33</t>
  </si>
  <si>
    <t>7 707 512 12 62  Zakontai_89@mail.ru</t>
  </si>
  <si>
    <t>Иманкулов Кабылбек Махашович</t>
  </si>
  <si>
    <t>811026302713</t>
  </si>
  <si>
    <t>Жамбылская область, район Т. Рыскулова, село Кулан, улица Кудайберген Датка, дом 49</t>
  </si>
  <si>
    <t>Бахитжанұлы Алихан</t>
  </si>
  <si>
    <t>+7 707 319 3197
alikhan.fin@mail.ru</t>
  </si>
  <si>
    <t>Смайылова Айгүл Сайлаубекқызы</t>
  </si>
  <si>
    <t>750922400986</t>
  </si>
  <si>
    <t>Жамбылская область,город Тараз , район Аулиеата , улица Макарова  , №20А дом,кв.18</t>
  </si>
  <si>
    <t>Суд горада Тараз Жамбылской области</t>
  </si>
  <si>
    <t>Намысбаева Әсел Бағланқызы</t>
  </si>
  <si>
    <t xml:space="preserve">г.Алматы, Турксибский район, улица Кассина , дом 146/4 , кв.15 </t>
  </si>
  <si>
    <t>anamysbayeva@mail.ru +77077980726</t>
  </si>
  <si>
    <t xml:space="preserve">Сауытбекова Алшакуль Усеновна
</t>
  </si>
  <si>
    <t>г. Тараз, Аулиеатинский район, микрорайон Жансая, д. 20, кв. 46</t>
  </si>
  <si>
    <t>Жансериков Айбек Саятұлы</t>
  </si>
  <si>
    <t>г.Алматы, Ауэзовский р-н., мкр Мамыр 7, дом 13а, кв. 7</t>
  </si>
  <si>
    <t>E-mail: aibekabilov9@gmail.com тел.: +7 700 079 00 06</t>
  </si>
  <si>
    <t>Атаниязов Агназар 
Абдиназарович</t>
  </si>
  <si>
    <t xml:space="preserve"> область Жамбылская, 
район Турара Рыскулова, 
сельский округ Куланский, 
село Кулан, улица 
Мухамедкарим Жумабекулы 
дом №80</t>
  </si>
  <si>
    <t>Нурланова Галина Андреевна</t>
  </si>
  <si>
    <t>г. Астана, Кунаева 29/1, офис 1203</t>
  </si>
  <si>
    <t>E-mail: gallyaaanww@gmail.com, тел.: +7 747 400 18 84</t>
  </si>
  <si>
    <t>Ахметова Айгерим Кайратовна</t>
  </si>
  <si>
    <t>Жамбылская область, г.Тараз, р-н Аулиеата, улица Байтак, дом 22</t>
  </si>
  <si>
    <t xml:space="preserve">Дюсембаев Александр Калиевич </t>
  </si>
  <si>
    <t>Алматинская область Карасайский район пос.Райымбек ул.Желтоксан дом 70</t>
  </si>
  <si>
    <t>E-mail: Kazalpina@mail.ru, тел.: +7 701 778 75 82</t>
  </si>
  <si>
    <t>Нурмаханбетова Назерке Нургаликызы</t>
  </si>
  <si>
    <t>930603402074​</t>
  </si>
  <si>
    <t>Республика Казахстан, Жамбылская область, город Тараз, район Жибек жолы, микрорайон Алатау, дом №3, квартира №13</t>
  </si>
  <si>
    <t>11.09.2026</t>
  </si>
  <si>
    <t>Ергазин Асылбек Ерболатулы</t>
  </si>
  <si>
    <t>Астана қаласы, Шевченко көшесі 4/1, e-mail: fin.ergazin@gmail.com</t>
  </si>
  <si>
    <t>87753570445</t>
  </si>
  <si>
    <t>Утегенова Жанар Манаскызы</t>
  </si>
  <si>
    <t>Жамбылская область, г. Тараз, мкр. Жансая, д. 15, кв. 58.</t>
  </si>
  <si>
    <t>Дуйсенбеков Болат Токтасынович</t>
  </si>
  <si>
    <t>bolat.bolat84@mail.ru 87087622182</t>
  </si>
  <si>
    <t>Кавазов Яшар Дурсунович</t>
  </si>
  <si>
    <t xml:space="preserve">Жамбылская область, Байзакский район, Бурылский сельский округ, село Бурыл, улица 9 Мая, дом 70.
</t>
  </si>
  <si>
    <t xml:space="preserve"> Байзакский районный суд Жамбылской области.
</t>
  </si>
  <si>
    <t>18 сентября 2026 года</t>
  </si>
  <si>
    <t>Касымова Салима Бауржановна</t>
  </si>
  <si>
    <t>Актюбинская область, город Алга, 5 микрорайон, 7 дом, 23 квартира</t>
  </si>
  <si>
    <t>87081281153        raissova01@gmail.com</t>
  </si>
  <si>
    <t>ТОХАБАЕВА ИННА АМАНЖОЛҚЫЗЫ</t>
  </si>
  <si>
    <t>670219401073</t>
  </si>
  <si>
    <t>Жамбыл облысы, Т.Рысқұлов ауданы, Құлан ауылы, Оран Болысұлы көшесі, 88</t>
  </si>
  <si>
    <t>Тұрар Рысқұлов аудандық соты Жамбыл облысы</t>
  </si>
  <si>
    <t>Чембекова Ақмарал Камилканқызы</t>
  </si>
  <si>
    <t>Алматы қаласы  , Осипенко көшесі, №20 үй, №48 пәтер</t>
  </si>
  <si>
    <t>87022319191 ch_lawyer@mail.ru</t>
  </si>
  <si>
    <t>Ерменова Сандугаш Сапарбаевна</t>
  </si>
  <si>
    <t>Жамбылская область, Кордайский район, Масанчинский сельский округ, село Кунбатыс-2, улица Шыгыс, дом 12</t>
  </si>
  <si>
    <t>Дюсенов Максат Алтайұлы</t>
  </si>
  <si>
    <t>87067141403 maksat.dyusenov@bk.ru@mail.ru</t>
  </si>
  <si>
    <t>23.29.2026</t>
  </si>
  <si>
    <t xml:space="preserve">Камбарбекова Айгуль Рысбековна </t>
  </si>
  <si>
    <t>860526402992</t>
  </si>
  <si>
    <t>Жамбылская область, город Тараз, район Жібек жолы, улица Торғай дом №13</t>
  </si>
  <si>
    <t>Кангужина Айым Жанарысовна</t>
  </si>
  <si>
    <t>г.Астана, ул.Е 117, д.39, кв.151</t>
  </si>
  <si>
    <t>8 705 151 15 77 a.kanguzhina@mail.ru</t>
  </si>
  <si>
    <t>Бектурганова Карлыгаш Елубаевна</t>
  </si>
  <si>
    <t>870807402525</t>
  </si>
  <si>
    <t>Жамбыльская область, Меркенский район, Ойталский, Мерке, ул. Василия Чапаева, 12
ул. Шокана 
Уалиханова д. 219 кв 19</t>
  </si>
  <si>
    <t>Меркеннский районный суд Жамбыльской области</t>
  </si>
  <si>
    <t>Кенесбек Динара Кенесбековна</t>
  </si>
  <si>
    <t>г.Алматы, Ауэзовский район, мкр.Аксай-1</t>
  </si>
  <si>
    <r>
      <t>тел./WhatsApp 8-777-992-62-14                    Email:</t>
    </r>
    <r>
      <rPr>
        <b/>
        <sz val="12"/>
        <rFont val="Times New Roman"/>
        <family val="1"/>
        <charset val="204"/>
      </rPr>
      <t xml:space="preserve"> fz2500@mail.ru </t>
    </r>
  </si>
  <si>
    <t>Малибаева Улбосын Манатбеквона</t>
  </si>
  <si>
    <t>841212400442</t>
  </si>
  <si>
    <t>Республика Казахстан, Жамбылская область, район Тұрар Рысқұлова,
сельский округҚұлан, село Құлан, ул. Жібек жолы 11, квартира №2</t>
  </si>
  <si>
    <t>Қымбатбай Жәнібек Сәдуақасұлы</t>
  </si>
  <si>
    <t>Астана қаласы, Т. Рыскулов көшесі 16/2, 294 кв</t>
  </si>
  <si>
    <t>8 747 399 39 16          zhanibek96@gmail.com</t>
  </si>
  <si>
    <t xml:space="preserve">Айтпаева Майрамкүл
</t>
  </si>
  <si>
    <t>Жамбылская область, Кордайский район,
Карасуский сельский округ, село Карасу, Кемер
улица дом №9</t>
  </si>
  <si>
    <t>Жадиков Даулет Акимбекович</t>
  </si>
  <si>
    <t>г.Шымкент, мкр.Самал-2, ул.Шакирова 38</t>
  </si>
  <si>
    <t>8 702 169 85 74
Dzhadikov@mail.ru</t>
  </si>
  <si>
    <t>Тухтаев Умирбек Аблабердиевич</t>
  </si>
  <si>
    <t>770713300769</t>
  </si>
  <si>
    <t>Жамбылская область, Турар-Рыскуловский район, Луговской сельский округ, село Луговое, улица Алим Райкулова, дом 4.</t>
  </si>
  <si>
    <t>Суд Турар-Рыскуловского района Жамбылской области</t>
  </si>
  <si>
    <t>09.09.2026</t>
  </si>
  <si>
    <t xml:space="preserve">Ибраева Асем Айдарбековна </t>
  </si>
  <si>
    <t xml:space="preserve">город Караганда, улица Академическая, дом № 9/10, кв. 106. assem120392@gmail.com    </t>
  </si>
  <si>
    <t>+ 7 702 296 12 03</t>
  </si>
  <si>
    <t>24.09.2026</t>
  </si>
  <si>
    <t>850101407158</t>
  </si>
  <si>
    <t>Жамбылская область, г. Тараз, район Жибек жолы, ул. Каллаур Акима, д. 2А, кв. 3</t>
  </si>
  <si>
    <t>Искаков Айберген Татимбетұлы</t>
  </si>
  <si>
    <t>г. Алматы, Турксибский район, улица Кассина, дом № 146/4, квартира № 31.</t>
  </si>
  <si>
    <t>8 707 381 0495
aibergen_01@bk.ru</t>
  </si>
  <si>
    <t>Тлеубаев Жасулан Орынбекович</t>
  </si>
  <si>
    <t>Жамбылская область, город Тараз, аулиеатинский район, 
Ул. агадила Сухамбаева, д. 60а</t>
  </si>
  <si>
    <t>Таразский городской суд 
Жамбылской области</t>
  </si>
  <si>
    <t>08.09.2026 г</t>
  </si>
  <si>
    <t>Абубакиров Фархат Шухратжанович</t>
  </si>
  <si>
    <t>Нуралиева Асель Унайбаевна</t>
  </si>
  <si>
    <t xml:space="preserve">840416402188 </t>
  </si>
  <si>
    <t>Жамбылская область, г. Тараз, район Әулиеата, микрорайон Карасу, д. 3, кв. 64</t>
  </si>
  <si>
    <t>Байгонысов Рашид Муслимұлы</t>
  </si>
  <si>
    <t>Астана, ул. Тарас Шевченко,4\1 fu.rashyd@gmail.com</t>
  </si>
  <si>
    <t>Жуншеева Салима Сеилхановна</t>
  </si>
  <si>
    <t>г.Тараз, мкр. 10, д.16, кв.134</t>
  </si>
  <si>
    <t>07.09.2026г.</t>
  </si>
  <si>
    <t>тел. моб.87051246383, esyrgasev77@gmail.com</t>
  </si>
  <si>
    <t>Тубітбай Зухра</t>
  </si>
  <si>
    <t>970221400554</t>
  </si>
  <si>
    <t xml:space="preserve">Жамбылская область, г. Тараз
 район Әулиеата, мкр. Мынбулак, дом 10, кв. 11
</t>
  </si>
  <si>
    <t xml:space="preserve">суда города Тараз Жамбылской области </t>
  </si>
  <si>
    <t xml:space="preserve">  Мухаметкалиев Ерболат Бакыжанович</t>
  </si>
  <si>
    <t>: г. Астана, улица Щевченко, дом 4/1, кв. 517, телефон: 8 747 9730 51, почта fu.erbolat@gmail.com</t>
  </si>
  <si>
    <t>Садыков Сакен Узакбаевич</t>
  </si>
  <si>
    <t>город Тараз</t>
  </si>
  <si>
    <t>Карсыбек Мейіржан Ахметұлы</t>
  </si>
  <si>
    <t>karsybek.meyrzhan@mail.ru 8702 102 6999</t>
  </si>
  <si>
    <t>Сапарбаева Меруерт
Амзеевна</t>
  </si>
  <si>
    <t>обл.,Жамбылская, город Тараз, улица Болтирик шешен, дом 81/2</t>
  </si>
  <si>
    <t xml:space="preserve">Раимкулов Мехришат Асимжанович </t>
  </si>
  <si>
    <t>г. Алматы, Алмалинский  р-он, ул. Карасай Батыра , д. 345, кв. 254</t>
  </si>
  <si>
    <t>8 778 360 91 55, 
Mihrishat_200@mail.ru</t>
  </si>
  <si>
    <t>Ғани Азрет Ғаниұлы</t>
  </si>
  <si>
    <t>Жамбылская область, район Турар Рыскулов, Куланский С/О, село Кулан, улица Ә.Исмаилов, дом 27</t>
  </si>
  <si>
    <t>Баетов Нурлан Станбекулы</t>
  </si>
  <si>
    <t>Жамбылская область, г.Тараз, район Әулиеата, микрорайон Аса дом №36, кв №32.</t>
  </si>
  <si>
    <t>Оналбаев Арай Ерманулы</t>
  </si>
  <si>
    <t>Алматинская область, Карасайский район, п.Бекболат Ашекеев, ул. Атамекен дом №3/2</t>
  </si>
  <si>
    <t>E-mail: onalbaev.arai@mail.ru тел.: +7 705 104 37 31</t>
  </si>
  <si>
    <t>Ерубаева Алма Абдымомыновна</t>
  </si>
  <si>
    <t>661202401061</t>
  </si>
  <si>
    <t>Мәліков Ербол Маратұлы</t>
  </si>
  <si>
    <t>+7 707 950 00 21
erbol.finans95@gmail.com</t>
  </si>
  <si>
    <t>Жапарова Жанат Жахановна</t>
  </si>
  <si>
    <t>770303402920</t>
  </si>
  <si>
    <t>Жамбылская область, Мойнкумский район, Биназарский сельский район, Биназарская деревня, улица Кудайберген Биртаев, 38/2</t>
  </si>
  <si>
    <t xml:space="preserve"> Мойынкумский районный суд</t>
  </si>
  <si>
    <t>Салимова Асель Канатовна</t>
  </si>
  <si>
    <t>город Алматы, ул. Хусаинова 113, офис № 104</t>
  </si>
  <si>
    <t>+7 701 927 54 84
Aseka-vip@mail.ru</t>
  </si>
  <si>
    <t xml:space="preserve">Елеуова Гульнура
Журеркуловна  </t>
  </si>
  <si>
    <t>860617401700</t>
  </si>
  <si>
    <t xml:space="preserve"> Жамбылская обл., Кордайский р-н,
с.о. Касыкский, с. Альжан Ана, ул.
Кордай, д. 16/2</t>
  </si>
  <si>
    <t>Сайлаубаев Ақтөре Абзалұлы</t>
  </si>
  <si>
    <t>Жамбылская область, Жамбылский район, Жамбылский сельский округ, село Шакена Ниязбекова, улица Байтик Досымбекулы, дом № 3</t>
  </si>
  <si>
    <t>Сейiткерiм Бахыт Ермаханкызы</t>
  </si>
  <si>
    <t>zan_group@mail.ru 87776102731</t>
  </si>
  <si>
    <t>Утирова Куляш Касымбековна</t>
  </si>
  <si>
    <t>720826402777</t>
  </si>
  <si>
    <t>Жамбылская область, район Турара Рыскулова, с. Луговое, ул. Жабирова, д. 90</t>
  </si>
  <si>
    <t>РК, Жамбылская область, с. Кордай, ул. Жибек Жолы, 268/9, индекс 080400</t>
  </si>
  <si>
    <t>+77077954355; e-mail: gabit.asyrov@mail.ru</t>
  </si>
  <si>
    <t>Дуйсебаева Айжан Турсункулова</t>
  </si>
  <si>
    <t>730921402537</t>
  </si>
  <si>
    <t>область Жамбылская, район Жамбыльский, Кызылкайнарский, Кызылкайнар, Улица Туйте Примкулов, 17</t>
  </si>
  <si>
    <t xml:space="preserve">Секербекова Айткуль Смаиловна </t>
  </si>
  <si>
    <t>Республика Казахстан, Жамбылская область, район Т. Рыскулова, Куланский сельский округ, село Кулан, улица Бектенбая Койшыманова, дом 71</t>
  </si>
  <si>
    <t>Мұсабаев Диас Әуезұлы</t>
  </si>
  <si>
    <t>Республика Казахстан, город Алматы, Медеуский район, улица Халиуллина, дом 204/12</t>
  </si>
  <si>
    <t>8 701 787 2772
mussabayev.dias@gmail.com</t>
  </si>
  <si>
    <t>Батиева Дина Мухамметовна</t>
  </si>
  <si>
    <t>760216403687,</t>
  </si>
  <si>
    <t xml:space="preserve">Жамбылская область, Меркенский район,Сарымолдаевский сельский округ, село Сарымолдаево, улица Бирлик дом № 3. 
</t>
  </si>
  <si>
    <t xml:space="preserve">Бисенгалиева Зарина Талгатовна
</t>
  </si>
  <si>
    <t>Астана, ул. Шевченко 4/1 оф517         fu.zaryna@gmail.com</t>
  </si>
  <si>
    <t xml:space="preserve"> +7 7479730146</t>
  </si>
  <si>
    <t xml:space="preserve">Утебаева Лаура Байнуровна </t>
  </si>
  <si>
    <t>861106401606</t>
  </si>
  <si>
    <t>область Жамбылская, район
Кордайский, сельский округ
Отарский, поселок Гвардейский,
военный городок Гвардейский дом
№38 блок 10</t>
  </si>
  <si>
    <t xml:space="preserve">Мухан Ануар Айдарулы  </t>
  </si>
  <si>
    <t>981110300995</t>
  </si>
  <si>
    <t xml:space="preserve"> Жамбылская область, Кордайский район, 
с.Кордай, ул.Домалак Ана, дом 299
</t>
  </si>
  <si>
    <t xml:space="preserve">Тлеубаева Галия Жумасериковна  </t>
  </si>
  <si>
    <t>840621402846</t>
  </si>
  <si>
    <t xml:space="preserve"> Жамбылская область, Таласский район, город Каратау, улица Бауыржана Момышулы, дом 8, квартира 25.</t>
  </si>
  <si>
    <t xml:space="preserve"> Шажалиева
Айьнур Адилхановна</t>
  </si>
  <si>
    <t>881207401133</t>
  </si>
  <si>
    <t>Жамбылская область, город Тараз, улица Казбек би, дом 179, квартира 39.</t>
  </si>
  <si>
    <t>Суд Т. Рыскулова района Жамбылской области.</t>
  </si>
  <si>
    <t>город Алматы, Наурызбайский район, микрорайон Калкаман, дом 5/11</t>
  </si>
  <si>
    <t>Досаева Сандугаш Барысовна</t>
  </si>
  <si>
    <t>Жамбылская область Шуский район г. Шу, ул. Амангельди, д, 75</t>
  </si>
  <si>
    <t>Шуский районный суд</t>
  </si>
  <si>
    <t>Урисбаева Жанат Алдамуратовна</t>
  </si>
  <si>
    <t>760219403118</t>
  </si>
  <si>
    <t>Жамбыл облысы, Тараз қаласы, қала ішіндегі ауданы Әулиеата, Қаратау ш.а., 41, 4</t>
  </si>
  <si>
    <t>Алматинская обл., Карасайский район,  с.Кольащи, ул.Самал, д. 24 "А"</t>
  </si>
  <si>
    <t>Ибраева Сауле Кенесовна</t>
  </si>
  <si>
    <t>640731401379</t>
  </si>
  <si>
    <t>Жамбыл облысы, Тараз қаласы, Ысқақ Әсімов көшесі, 52-үй</t>
  </si>
  <si>
    <t>Оқас Айкүнім Берикқызы</t>
  </si>
  <si>
    <t>02.10.2026</t>
  </si>
  <si>
    <t>30.10.2026</t>
  </si>
  <si>
    <t>Алматы қаласы, Мамыр-1 шағынауданы, 26-үй, 403-кеңсе</t>
  </si>
  <si>
    <t>+7 702 951 1119, okas.fin.upr@gmail.com</t>
  </si>
  <si>
    <t>ТОЛЕУОВА АРДАК ИМАНБЕРДИКЫЗЫ</t>
  </si>
  <si>
    <t>730219401126</t>
  </si>
  <si>
    <t>КАЗАХСТАН, ЖАМБЫЛСКАЯ ОБЛАСТЬ, ТАРАЗ, МИКРОРАЙОН Астана, 33, 37</t>
  </si>
  <si>
    <t>Асанбекова Салтанат Саламатовна</t>
  </si>
  <si>
    <t>701014402890</t>
  </si>
  <si>
    <t>Жамбылская обл, г. Тараз, п. Толе би, д. 9Б, кв. 4</t>
  </si>
  <si>
    <t>Джандарова Жаксыкуль
Джупарбековна</t>
  </si>
  <si>
    <t>710623401991</t>
  </si>
  <si>
    <t xml:space="preserve">                                                                                    РК, область Жамбылская, город
Тараз, район Әулиеата, микрорайон Аса, дом №43, Квартира №182</t>
  </si>
  <si>
    <t>Таразский городской суд Жамбылской
области</t>
  </si>
  <si>
    <t>Төлеген Ержан Сұлтанұлы</t>
  </si>
  <si>
    <t>920730300952</t>
  </si>
  <si>
    <t>город Тараз, улица Ұлы Дала, дом 129А, квартира 27</t>
  </si>
  <si>
    <t>+7 707 595 0324, kaishybekov.fin.upr@gmail.com</t>
  </si>
  <si>
    <t xml:space="preserve">Султанов Едильхан Шаншарович </t>
  </si>
  <si>
    <t>900505302456</t>
  </si>
  <si>
    <t>город Тараз, мкр. Ұлы Дала, 43 дом, 75 кв</t>
  </si>
  <si>
    <t>Таразскиий городской суд</t>
  </si>
  <si>
    <t>Досхожаева Роза Зиябековна</t>
  </si>
  <si>
    <t>810816401882</t>
  </si>
  <si>
    <t>Жамбылская область, город Тараз, Байтерек, дом 37, квартира 72</t>
  </si>
  <si>
    <t>+7 707 774 4711
zhumabaev.fin.upr@gmail.com</t>
  </si>
  <si>
    <t xml:space="preserve">Айжарықова Гүлниса Нұрғисақызы </t>
  </si>
  <si>
    <t xml:space="preserve">Жамбылская область, город  
Тараз, Жибек жолы, Массив Арай, улица Р.  
Кошкарбаева дом 15 </t>
  </si>
  <si>
    <t>Какибаев Байжан Калтаевич</t>
  </si>
  <si>
    <t>РК,Жамбылская область, 
город Тараз, 2 ФЗО переулок, №15 дом</t>
  </si>
  <si>
    <t>Исаева Алма Абдухановна</t>
  </si>
  <si>
    <t>Жамбылская область, город Тараз, аулиеатинский район, улица Тонкерис, дом 3</t>
  </si>
  <si>
    <t xml:space="preserve">Оспаналиева Рита  Садуакасовна
</t>
  </si>
  <si>
    <t>г. Тараз, ул. Ыскака Асимова, 42</t>
  </si>
  <si>
    <t>25/9/2026</t>
  </si>
  <si>
    <t>Жамбылская область, с. Кордай ул. Жибек Жолы  268/9</t>
  </si>
  <si>
    <t>Джиянбоев Сарсенбек Турсинбаевич</t>
  </si>
  <si>
    <t>730704302550</t>
  </si>
  <si>
    <t>Республика Казахстан, Жамбылская     
область, Байзакский район, сельский окргу Көктал, поселок Көктал,   
ул.М.Ахметов №12, кв. №6</t>
  </si>
  <si>
    <t>Белгожаева Алия Молдагалиевна</t>
  </si>
  <si>
    <t xml:space="preserve">Жамбылская область,район Кордайский, сельский
округ Карасайский, село Карасай Батыра,
улица Жумабек Сураубаев дом №28
</t>
  </si>
  <si>
    <t>Жиенбаева Дуйсенхан</t>
  </si>
  <si>
    <t>Жамбылская область, Турар Рыскулов
район, Куланский сельский округ, село Кулан, Иртыш
ул. 10/1</t>
  </si>
  <si>
    <t>Район Турара Рыскулова Жамбылской области
суду</t>
  </si>
  <si>
    <t>25.09.2026 г</t>
  </si>
  <si>
    <t>Серік Азамат Серікұлы</t>
  </si>
  <si>
    <t>Оразалиев Бауыржан Каракойшиевич</t>
  </si>
  <si>
    <t>Жамбылская область, Меркенский район, село Тастыбулак, улица Т. Рыскулова, дом 1</t>
  </si>
  <si>
    <t xml:space="preserve">Меркенского районного суда Жамбылской области </t>
  </si>
  <si>
    <t>ШАРБЕКОВА ГҮЛСАНА ҚАЙРАТҚЫЗЫ</t>
  </si>
  <si>
    <t>920214400329</t>
  </si>
  <si>
    <t>Жамбылская обл., г. Тараз, Әулиеата ауданы, ул. Бескен Абдраимов, д. 21</t>
  </si>
  <si>
    <t>Восстановление платежеспособности</t>
  </si>
  <si>
    <t>Кайназарова Лайла Алекбаровна</t>
  </si>
  <si>
    <t>г. Шымкент, ул. Искры, д. 38, тел. +7 708 341 64 14, Layla.Kaynazarova.73@mail.ru</t>
  </si>
  <si>
    <t>590620402649</t>
  </si>
  <si>
    <t>город Тараз, район Әулиеата, улица Аскарова, дом 301, квартира 1</t>
  </si>
  <si>
    <t>01.10.2026</t>
  </si>
  <si>
    <t>+7 747 111 26 23, tynystykakerke789@gmail.com</t>
  </si>
  <si>
    <t>Кожахметов Арман Алмасбекалиевич</t>
  </si>
  <si>
    <t>880808300321</t>
  </si>
  <si>
    <t>Жамбылская область, город Тараз, улица Байзак батыра, дом 146, квартира 4</t>
  </si>
  <si>
    <t>Енсегенова Камила Козбакқызы</t>
  </si>
  <si>
    <t>+7 708 364 2033
ensegenova.fin.upr@gmail.com</t>
  </si>
  <si>
    <t>Шахабаева Айжан Бекболатовна</t>
  </si>
  <si>
    <t>Жамбылская область, Шуский район, город Шу, улица Маншук Маметова, дом №83</t>
  </si>
  <si>
    <t xml:space="preserve">Шуский районный суд Жамбылской области </t>
  </si>
  <si>
    <t xml:space="preserve">Республика Казахстан, Жамбылская область, город Тараз, ул. 1 переулок Конаева, д. 12, офис 4
</t>
  </si>
  <si>
    <t xml:space="preserve">Богенбаева Гульзат Джетписбаевна </t>
  </si>
  <si>
    <t>Жамбылская область, Кордайский район, 
С. Жанатурмыс, ул, Кабылбека, 26</t>
  </si>
  <si>
    <t xml:space="preserve">Кордайский районный суд Жамбылской области 
</t>
  </si>
  <si>
    <t>29.09.2026 г.</t>
  </si>
  <si>
    <t>Сапарбеков Жамбыл Женисович</t>
  </si>
  <si>
    <t>Республика Казахстан, Жамбылская область,
город Тараз, микрорайон Ұлы дала,
дом 48, квартира 13.</t>
  </si>
  <si>
    <t xml:space="preserve"> суд города Тараз Жамбылской области</t>
  </si>
  <si>
    <t>Исаева Балжан Кенесбековна</t>
  </si>
  <si>
    <t>720925402854</t>
  </si>
  <si>
    <t>Жамбылская область, Меркенский район, город Мерке, улица Ауезова, дом 21</t>
  </si>
  <si>
    <t>Нуртаза Азамат Ауэзханұлы</t>
  </si>
  <si>
    <t>+7 707 909 0039, nurtaza.fin.upr@gmail.com</t>
  </si>
  <si>
    <t xml:space="preserve"> Жамбылская область, Кордайский район, Отарский сельский округ, военный городок Гвардейский, дом 57, корпус Блок 8</t>
  </si>
  <si>
    <t>Канатов Нұрлыбай Нұрланұлы</t>
  </si>
  <si>
    <t>+7 702 900 5585
kanatov.fin.upr@gmail.com</t>
  </si>
  <si>
    <t>Кеулимжаева Ширингул Абыллаевна</t>
  </si>
  <si>
    <t>801001403135</t>
  </si>
  <si>
    <t>Жамбылская область, Кордайский район, село Сарыбулак, улица Тың, дом 5/2</t>
  </si>
  <si>
    <t>28.09.2026</t>
  </si>
  <si>
    <t>Кенжина Венера Ербулатовна</t>
  </si>
  <si>
    <t>kenzhina.fin.upr@gmail.com 7 (747) 335-89-31</t>
  </si>
  <si>
    <t xml:space="preserve">Кабылбекова Арай Керимбековна  </t>
  </si>
  <si>
    <t xml:space="preserve"> 
Жамбылская область,  Кордайский  район, Карасуский сельский округ
, село Карасу, улица Кескентас дом
№45А</t>
  </si>
  <si>
    <t xml:space="preserve">Кордайского районного суда Жамбылской области </t>
  </si>
  <si>
    <t>ЖАРЫЛҚАСЫНОВ МҰХАМЕДЖАН ЖЕКСЕМБЕКҰЛЫ</t>
  </si>
  <si>
    <t>ЖАМБЫЛСКАЯ ОБЛАСТЬ,
САРЫСУСКИЙ РАЙОН, Игиликский, Ондирис, УЛИЦА
Жунис Жумабеков, 26</t>
  </si>
  <si>
    <t>Сарысуский районный суд</t>
  </si>
  <si>
    <t>Төлеуішов Олжас Дүйсенұлы</t>
  </si>
  <si>
    <t>920706301424</t>
  </si>
  <si>
    <t>Жамбылская область, город Тараз, массив Дальняя Карасу, улица Хамита Ергалиева, дом 8</t>
  </si>
  <si>
    <t>Орманхан Нариман Бауыржанұлы</t>
  </si>
  <si>
    <t>ormankhan.fin.upr@gmail.com   7 705 841 1295</t>
  </si>
  <si>
    <t xml:space="preserve">Башаев Рустем Баймаганбетович  </t>
  </si>
  <si>
    <t>Жамбылская область, Шуский район, город Шу, улица Айтказы Рахманулы, дом №22.</t>
  </si>
  <si>
    <t>Жамбылская область, Шуйский районный суд</t>
  </si>
  <si>
    <t>Бегайдарова Калима Абдикаимовна</t>
  </si>
  <si>
    <t>651017402042</t>
  </si>
  <si>
    <t>Қазақстан, Жамбылcкая область, Жуалинский район, Бауыржан Момышұлы</t>
  </si>
  <si>
    <t>Жуалынского районного суда Жамбылской области</t>
  </si>
  <si>
    <t xml:space="preserve">Аллахверанова Тамина Мирсаидовна </t>
  </si>
  <si>
    <t xml:space="preserve">г. Актобе, р-н Астана проспект Женис №3 кв. 10 </t>
  </si>
  <si>
    <t>tamina.allahveranova@mail.ru    +77088880372</t>
  </si>
  <si>
    <t xml:space="preserve">КАДИРБАЕВА АКМАРАЛ ТАЛАПТЫКЫЗЫ </t>
  </si>
  <si>
    <t>Тараз қ., Әулиеата ауданы, Ұлы Дала ықшамауданы, 145-үй, 2-пәтер.</t>
  </si>
  <si>
    <t xml:space="preserve"> Жамбыл облысының Тараз қалалық соты</t>
  </si>
  <si>
    <t>Махсат Жан Махсатұлы</t>
  </si>
  <si>
    <t>Алматы облысы, Талғар ауданы, Тұздыбастау ауылы, Розыбакев көшесі, 90 үй</t>
  </si>
  <si>
    <t>8-707-221-7232                 zhan.makhsat@mail.ru</t>
  </si>
  <si>
    <t>Абубакиров Сарсен Дуйсенович</t>
  </si>
  <si>
    <t>810912303359</t>
  </si>
  <si>
    <t>Республика Казахстан, Жамбылская область, г. Тараз, район Жібек Жолы, ж.м. Химик, ул. Лашын, д. 52</t>
  </si>
  <si>
    <t>Мирванов Назимжан Тахиржанович</t>
  </si>
  <si>
    <t>Республика Казахстан, г. Алматы, мкр. Достык, ул. Сыйластык, д. 38</t>
  </si>
  <si>
    <t>Телефон: +77775644442, электронная почта: mirvanov_007@mail.ru</t>
  </si>
  <si>
    <t xml:space="preserve">Ажибекова Гульжан Зейнетаевна </t>
  </si>
  <si>
    <t xml:space="preserve">Жамбыльская область, город Тараз, горный массив Шайкорык, улица Зеренды, 64.
</t>
  </si>
  <si>
    <t>Городской суд Тараза, Жамбыльской области</t>
  </si>
  <si>
    <t>РК,Область Жетісу, город Талдыкорган мкр Восточный ул. Салтанат 16</t>
  </si>
  <si>
    <t xml:space="preserve">Абжапарова Камила Мырзахановнаға </t>
  </si>
  <si>
    <t>Сулейман Гулзира Жорабекқызы</t>
  </si>
  <si>
    <t>901104400756</t>
  </si>
  <si>
    <t>Жамбылская обл., Кордайский р-н., с. Кенен, ул. Жылыбаева, д. 3.</t>
  </si>
  <si>
    <t>06.10.2026 г.</t>
  </si>
  <si>
    <t>09.10.2026 г.</t>
  </si>
  <si>
    <t>Алиманова Айнура
Мухаметкуловна</t>
  </si>
  <si>
    <t xml:space="preserve"> Кордайский район, Сельский округ Беткайнар, с.Беткайнар, ул.Жетпісбай Есмамбетов №3 дом</t>
  </si>
  <si>
    <t>Сұлтан Жандос Изатуллаұлы</t>
  </si>
  <si>
    <t>Алматинская область, Карасайский район, г. Каскелен, ул. Толеби 25 А</t>
  </si>
  <si>
    <t>E-mail: sultanzhandos98@gmail.com, тел.: +7 700 240 75 94</t>
  </si>
  <si>
    <t>Кушбаева Сая Кабылтаевна</t>
  </si>
  <si>
    <t>Республика Казахстан, Жамбылская область, город Тараз, мкр. Алатау, 8-26-38 кв.</t>
  </si>
  <si>
    <t>Таразский городской суд Жамбылской</t>
  </si>
  <si>
    <t>Бекбаева Айна Сабитқызы</t>
  </si>
  <si>
    <t>Астана қаласы, ул. Шевченко 4/1, 517, fin.bekbaeva@gmail.com</t>
  </si>
  <si>
    <t>8 776 051 0100</t>
  </si>
  <si>
    <t xml:space="preserve">Чаплина Анастасия Ивановна </t>
  </si>
  <si>
    <t xml:space="preserve">Жамбылская обл., город Тараз, район Жібек жолы, 
микрорайон Талас дом №8, Квартира №45 </t>
  </si>
  <si>
    <t>Назарбеков Баукен Бауржанулы</t>
  </si>
  <si>
    <t>город Алматы, ул.Гоголя, д.2, кв.38</t>
  </si>
  <si>
    <t>8 776 220 2222                  dulati070@gmail.com</t>
  </si>
  <si>
    <t xml:space="preserve">Харсанова Сания Кураловна
</t>
  </si>
  <si>
    <t>910330400813</t>
  </si>
  <si>
    <t xml:space="preserve">Жамбылская область,
Шуский район, Корагатинский сельский округ,
село Мойынкум, улица Токаш Бокина, дом 27
</t>
  </si>
  <si>
    <t>Маделиева Лаззат Абдиренбековна</t>
  </si>
  <si>
    <t>911110400364</t>
  </si>
  <si>
    <t>Жамбылская обл., г. Тараз, район Әулиеата, мкр. Ұлы Дала, д. 6, кв. 51</t>
  </si>
  <si>
    <t>г. Шымкент, район Туран, 3 микрорайон, дом 4 Б, кв. 11</t>
  </si>
  <si>
    <t xml:space="preserve">87014416055, эл.почта:
taukesh2013@bk.ru
</t>
  </si>
  <si>
    <t>Примкулова Кулимкоз Кулмаханкызы</t>
  </si>
  <si>
    <t>Жамбылская область, район Т. Рыскулова, село Кулан, Панфилова 2/46</t>
  </si>
  <si>
    <t>+7 701 237 77 83
maikynov.fin.upr@gmail.com</t>
  </si>
  <si>
    <t xml:space="preserve">Рымтай Ахан Ерболатұлы </t>
  </si>
  <si>
    <t>800325302794</t>
  </si>
  <si>
    <t>Республика Казахстан, Жамбылская область, г. Тараз, село Кордай, Жибек Жолы район, микрорайон Арай-2 , дом №14, кв.70</t>
  </si>
  <si>
    <t>Таразский районный суд Жамбылской области</t>
  </si>
  <si>
    <t>Жазыкбаева Жаухазын Изтолеукызы</t>
  </si>
  <si>
    <t>Жамбылская обл., Тараз, Әулиеата, массив Тастак, Әбілсейіт Айқанов, 26</t>
  </si>
  <si>
    <t>Орынбеков Бектас Абуталипович</t>
  </si>
  <si>
    <t>Жамбылская область, город Тараз, Сарысуский район.</t>
  </si>
  <si>
    <t>Сарысуский районный суд Жамбылской области.</t>
  </si>
  <si>
    <t>Дуйсенбин Дархан Бакытович</t>
  </si>
  <si>
    <t>Жамбыл облысы, Сарысу ауданы, Жаңатас қаласы, Әлия Молдағұлова көшесі үй №2</t>
  </si>
  <si>
    <t>Жамбыл облысы, Сарысу аудандық соты</t>
  </si>
  <si>
    <t xml:space="preserve">Каленов Дархан Хамракулович </t>
  </si>
  <si>
    <t>880618.301614</t>
  </si>
  <si>
    <t>Жамбылская область, Шуский район, город Шу, ул. Жібек жолы, 6</t>
  </si>
  <si>
    <t xml:space="preserve">Шуский районный суд Жамбылской области  
</t>
  </si>
  <si>
    <t>14 сентября  2026 года</t>
  </si>
  <si>
    <t>Жамбылская область, город Тараз, район Əулиеата, улица Қаныш Сəтбаева, №5, дом №14</t>
  </si>
  <si>
    <t>город Астана, район Сарыарқа, улица Бейбарыс Султан, №31 дом, квартира №251</t>
  </si>
  <si>
    <t>Тогузбаева Айсулу Ушкемпировна</t>
  </si>
  <si>
    <t>Жамбылская область, Байзакский 
район,
Туймекентский с. о., с. Акжар, ул. 
Абая, д. 88</t>
  </si>
  <si>
    <t xml:space="preserve">ДжунуспековТалгат Муратович </t>
  </si>
  <si>
    <t>г. Алматы, улица Садовая, дом №108</t>
  </si>
  <si>
    <t>8 778 360 91 55, 
fin.upr.2000@mail.ru</t>
  </si>
  <si>
    <t>Тюмебаева Лаура Сабырбековна</t>
  </si>
  <si>
    <t>790421401373</t>
  </si>
  <si>
    <t>Жамбылская область, город Тараз, массив Кызыл Жулдыз, улица Мынкой, дом 4/2</t>
  </si>
  <si>
    <t>06.10.2026</t>
  </si>
  <si>
    <t>Сағымбеков Алтынбек Жақсыбекұлы</t>
  </si>
  <si>
    <t>13.10.2026</t>
  </si>
  <si>
    <t>10.11.2026</t>
  </si>
  <si>
    <t>+7 707 274 5855, sagymbekov.fin.upr@gmail.com</t>
  </si>
  <si>
    <t>ТӨРЕХАНҚЫЗЫ МАРАЛ</t>
  </si>
  <si>
    <t>08 октябрь 2026 г</t>
  </si>
  <si>
    <t xml:space="preserve">Улакулова Сауле Улукпановна
</t>
  </si>
  <si>
    <t>780424403007</t>
  </si>
  <si>
    <t xml:space="preserve">  Жамбылская область, город Тараз,
район Жібек жолы, улица
Тайбурыл дом №1</t>
  </si>
  <si>
    <t>05.10.2026г</t>
  </si>
  <si>
    <t>14.10.2026г</t>
  </si>
  <si>
    <t>Самандарова Айжахан Куандиковна</t>
  </si>
  <si>
    <t>760122403210</t>
  </si>
  <si>
    <t xml:space="preserve">Жамбылская область, Жамбылский район </t>
  </si>
  <si>
    <t>Районный суд по Жамбылскому району Жамбылской области</t>
  </si>
  <si>
    <t>07.10.2026 г</t>
  </si>
  <si>
    <t>Авхадиева Регина Дамировна</t>
  </si>
  <si>
    <t>Республика Казахстан, Жамбылская область, г. Тараз,
ул. Казахская 9</t>
  </si>
  <si>
    <t>Тойымбеков Ертай Жанузакович</t>
  </si>
  <si>
    <t>Жамбылская область, Сарысуский район, город Жанатас, 3 микрорайон,  дом 48, квартира 67</t>
  </si>
  <si>
    <t xml:space="preserve"> 10 октября 2026 года</t>
  </si>
  <si>
    <t>Райымбеков Нұрлан Нуртанович</t>
  </si>
  <si>
    <t>Жамбылская область,                    г. Тараз, район Әулиеата,             ул. Онгарбаева, №8/1</t>
  </si>
  <si>
    <t>07.10.2026г.</t>
  </si>
  <si>
    <t>тел. моб.8777, anzhella_1985@bk.ru</t>
  </si>
  <si>
    <t>Тажигалиева Камшат Орынбайқызы</t>
  </si>
  <si>
    <t>Жамбылская область, Кордайский район, село Сарбулак, улица Атамекен, дом 45.</t>
  </si>
  <si>
    <t>Кордайский районный суд Жамбылской области.</t>
  </si>
  <si>
    <t>Шадиярбекова Аина Токтаровна</t>
  </si>
  <si>
    <t>Жамбылская область, Сарысуский район,
город Жанатас, 3 мкр., дом 21/2, квартира 81</t>
  </si>
  <si>
    <t>Сазанбекова Алина Еркинбековна</t>
  </si>
  <si>
    <t>830616401705⁠</t>
  </si>
  <si>
    <t>Жамбылская область, Жамбылский район, Асинский сельский округ, село Аса, улица Абая, дом 12, квартира 1</t>
  </si>
  <si>
    <t>08.10.2026</t>
  </si>
  <si>
    <t>Даукембаев Даурен Мамыржанович</t>
  </si>
  <si>
    <t>Жамбылская область, Шуский район, Толе бийский сельский округ, село Толе би, улица Ш. Дурекенова, дом № 9/1</t>
  </si>
  <si>
    <t>14.10.2026</t>
  </si>
  <si>
    <t>16.10.2026</t>
  </si>
  <si>
    <t>13.11.2026</t>
  </si>
  <si>
    <t>+7 701 100 1570
zhaparbek.fin.upr@gmail.com</t>
  </si>
  <si>
    <t>Кайракбаева Гульнара Советовна</t>
  </si>
  <si>
    <t>661103400550</t>
  </si>
  <si>
    <t xml:space="preserve">
Жамбылская обл., Шуский р-н,
с. Берлик-1, ул. Жибек Жолы, 98
</t>
  </si>
  <si>
    <t>Куандыкова Айна Боранкуловна</t>
  </si>
  <si>
    <t>Алматы / Жамбыла 169 mchepayskiy777@gmail.com</t>
  </si>
  <si>
    <t xml:space="preserve">Каримулла Мұхтар Болатұлы </t>
  </si>
  <si>
    <t>Жамбылская область, Байзакский район,
сельский округ Коктал, село Коктал,
улица Калилахан, дом №11</t>
  </si>
  <si>
    <t>Ситников Геннадий Анатольевич</t>
  </si>
  <si>
    <t>Жамбылская обл., г.Тараз, р-н Жибек жолы, ул.Ак жол, д.87</t>
  </si>
  <si>
    <t>Нургожаева Куралай Берикхановна</t>
  </si>
  <si>
    <t>711101400482</t>
  </si>
  <si>
    <t>Жамбылская область, город Тараз, район Аулиеата, микрорайон Каратау, дом 1, квартира 49</t>
  </si>
  <si>
    <t>Омарбекова Дана Жандосқызы</t>
  </si>
  <si>
    <t>+7 700 114 0496
omarbekova.fin.upr@mail.ru</t>
  </si>
  <si>
    <t xml:space="preserve">Маймышева Эльмира Лесқұлқызы  
</t>
  </si>
  <si>
    <t>Жамбылская обл,
ТАРАЗ, МИКРОРАЙОН Астана, 30, 22</t>
  </si>
  <si>
    <t>Ермекбаева Алмаш Елшибаевна</t>
  </si>
  <si>
    <t xml:space="preserve">820715400679 </t>
  </si>
  <si>
    <t>Жамбылская область, город Тараз, район Әулиеата, микрорайон Ұлы Дала, дом 1, квартира 39</t>
  </si>
  <si>
    <t>Ордабаева Асель Жумабаевна</t>
  </si>
  <si>
    <t>890812402358</t>
  </si>
  <si>
    <t>Жамбылская область, город Тараз, район Аулиеата, микрорайон Ұлы Дала, дом 84, квартира 27</t>
  </si>
  <si>
    <t>+7 708 847 8141
makan.fin.upr@gmail.com</t>
  </si>
  <si>
    <t>Мархабаев Оралбай Сердалиевич</t>
  </si>
  <si>
    <t>820812302715</t>
  </si>
  <si>
    <t>Жамбылская область, город Тараз, район Әулие ата, микрорайон Ұлы Дала, дом 104, квартира 34</t>
  </si>
  <si>
    <t>+7 777 444 9218
sultankhanova.fin.upr@gmail.com</t>
  </si>
  <si>
    <t>КОНЫСБАЕВ ПОЛАТ ЖЕТКЕРБАЕВИЧ</t>
  </si>
  <si>
    <t>791111303281</t>
  </si>
  <si>
    <t>Жамбылская область, Кордайский район, село Сарыбулак, улица Сергея Лукина, дом № 18, квартира № 2</t>
  </si>
  <si>
    <t>Джаксимбетова Куралай Кудайбергеновна</t>
  </si>
  <si>
    <t>Жамбылская область, город Тараз, район Әулиеата, микрорайон Ұлы Дала.</t>
  </si>
  <si>
    <t>Хасенов Мағжан Дәуренұлы</t>
  </si>
  <si>
    <t>Утебаева Айнур Елубаевна</t>
  </si>
  <si>
    <t>680201403291</t>
  </si>
  <si>
    <t>Жамбылская область Меркенский район, село Мерке ул.А.Асанулы, дом №2 «А»</t>
  </si>
  <si>
    <t xml:space="preserve"> 8 747 975 2088 8 707 585 7888
balabaev.aidyn.fm@gmail.com</t>
  </si>
  <si>
    <t>Калдыбаева Гульжан</t>
  </si>
  <si>
    <t>Жамбылская область, Меркенский район, Кенесский сельский округ, село Кенес, улица Байдаулета Нусипова, дом № 145.</t>
  </si>
  <si>
    <t>Меркенский районный суд Жамбылской области.</t>
  </si>
  <si>
    <t>Маметов Давыджан Ахметович</t>
  </si>
  <si>
    <t>920923300981​</t>
  </si>
  <si>
    <t>Республика Казахстан, Жамбылская область, город Шу, улица Тулебаева, дом 49</t>
  </si>
  <si>
    <t>12.10.2026</t>
  </si>
  <si>
    <t>19.10.2026</t>
  </si>
  <si>
    <t>16.11.2026</t>
  </si>
  <si>
    <t>г. Астана, ул. Шевченко 4/1, офис 517, fin.mukatai@gmail.com</t>
  </si>
  <si>
    <t>+7 707 216 8923</t>
  </si>
  <si>
    <t xml:space="preserve">Садуақас Бекжгіт Арыстанбекұлы 
  </t>
  </si>
  <si>
    <t>920413301005,,</t>
  </si>
  <si>
    <t>Жамбылская обл., Байзакский р-н,
с. Дихан,ул. 9-мая,№19</t>
  </si>
  <si>
    <t>Сагидуллаев Ербол Ратович</t>
  </si>
  <si>
    <t>880115300886</t>
  </si>
  <si>
    <t>Жамбылская область, Меркенский район, село Ойтал, улица Бирлик, дом 2, квартира 4</t>
  </si>
  <si>
    <t>+7 707 696 5926
shakir.fin.upr@gmail.com</t>
  </si>
  <si>
    <t xml:space="preserve">Ошақбаева Гульназ Тоқтагулова
</t>
  </si>
  <si>
    <t xml:space="preserve">Қазақстан Республикасы 
Жамбылская область Меркенский район
</t>
  </si>
  <si>
    <t>Туртбаева Гульбира Кулатаевна</t>
  </si>
  <si>
    <t>Жамбылская область, г. Тараз, район Әулиеата, мкр. Мынбулак, д. 37, кв. 16</t>
  </si>
  <si>
    <t>Алматинская область, город Талгар, Касым Хана, дом 52</t>
  </si>
  <si>
    <t>Тұрлығұлова Анар Бесбайқызы</t>
  </si>
  <si>
    <t>700814400682⁠</t>
  </si>
  <si>
    <t>Жамбылская область, Жамбылский район, Орнекский сельский округ, село Жума, улица Коктобе, дом 53</t>
  </si>
  <si>
    <t>Мешитбаева Арайлым Жабайқызы</t>
  </si>
  <si>
    <t>840202401631</t>
  </si>
  <si>
    <t>Жамбылская область, Кордайский район, улица Нуке Толесбай, дом12</t>
  </si>
  <si>
    <t>Асылхан Аяна Ержанқызы</t>
  </si>
  <si>
    <t xml:space="preserve">Город Тараз, район Жибек жолы, микрорайон Алатау, дом 6, квартира 69
</t>
  </si>
  <si>
    <t>12.10.2026 г.</t>
  </si>
  <si>
    <t>20.10.2026 г.</t>
  </si>
  <si>
    <t>17.11.2026 г.</t>
  </si>
  <si>
    <t>ВКО, г.Усть-Каменогорск, улица Бориса Александрова, 14А-15</t>
  </si>
  <si>
    <t xml:space="preserve"> телефон: 8 747 301 4868, электронная почта: arman.tuyurbaev@mail.ru.</t>
  </si>
  <si>
    <t xml:space="preserve">Шин Алексей Сергеевич </t>
  </si>
  <si>
    <t>930512300384</t>
  </si>
  <si>
    <t>Жамбылская область , город Тараз, 3 переулок Ш.Валиханова дом 9</t>
  </si>
  <si>
    <t>суд города Тараз,  Жамбылской области</t>
  </si>
  <si>
    <t>20.10.2026</t>
  </si>
  <si>
    <t>ӘУБӘКІР АРУЖАН ЕРСІНҚЫЗЫ</t>
  </si>
  <si>
    <t>0006226003680</t>
  </si>
  <si>
    <t>Қазақстан, Жамбылcкая область, Меркенский район, округ Жаңатоған, с.Қостоған, ул. Дінмұхамед Қонаев №36</t>
  </si>
  <si>
    <t>Жамбылская область, город Тараз, Абая 132</t>
  </si>
  <si>
    <t>21.10.2026ж.</t>
  </si>
  <si>
    <t>Исламова Жаннур Бейбитовна</t>
  </si>
  <si>
    <t>Республика Казахстан, Жамбылская область, Меркенский район, Меркенский сельский округ, село Меркен, улица Кабылбека Сарымолдаева дом № 130</t>
  </si>
  <si>
    <t>Меркенского района Жамбылской области
Суду</t>
  </si>
  <si>
    <t>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</si>
</sst>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164" formatCode="_-* #,##0.00_р_._-;\-* #,##0.00_р_._-;_-* &quot;-&quot;??_р_._-;_-@_-"/>
    <numFmt numFmtId="165" formatCode="000000000000"/>
    <numFmt numFmtId="166" formatCode="dd\.mm\.yyyy"/>
    <numFmt numFmtId="167" formatCode="dd&quot;.&quot;mm&quot;.&quot;yyyy"/>
    <numFmt numFmtId="168" formatCode="000000"/>
    <numFmt numFmtId="169" formatCode="0.0"/>
    <numFmt numFmtId="170" formatCode="m/d/yyyy"/>
    <numFmt numFmtId="171" formatCode="#\ ##0"/>
    <numFmt numFmtId="172" formatCode="00000000000"/>
    <numFmt numFmtId="173" formatCode="dd\.mm\.yyyy;@"/>
    <numFmt numFmtId="174" formatCode="#,##0.00\ &quot;₸&quot;"/>
    <numFmt numFmtId="175" formatCode="00000"/>
  </numFmts>
  <fonts count="224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</font>
    <font>
      <sz val="12"/>
      <color rgb="FF313A46"/>
      <name val="Times New Roman"/>
      <family val="1"/>
      <charset val="204"/>
    </font>
    <font>
      <sz val="12"/>
      <color rgb="FF00000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u/>
      <sz val="12"/>
      <color rgb="FF1155CC"/>
      <name val="Times New Roman"/>
      <family val="1"/>
      <charset val="204"/>
    </font>
    <font>
      <u/>
      <sz val="12.65"/>
      <color indexed="12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8"/>
      <name val="Calibri"/>
      <family val="2"/>
      <charset val="204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u/>
      <sz val="10"/>
      <color theme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theme="1"/>
      <name val="Times New Roman"/>
      <family val="1"/>
      <charset val="204"/>
    </font>
    <font>
      <sz val="10"/>
      <color theme="1"/>
      <name val="Helvetica"/>
      <charset val="204"/>
    </font>
    <font>
      <sz val="12"/>
      <color theme="1"/>
      <name val="Inherit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Calibri"/>
      <scheme val="minor"/>
    </font>
    <font>
      <sz val="12"/>
      <color theme="10"/>
      <name val="Arial"/>
      <family val="2"/>
      <charset val="204"/>
    </font>
    <font>
      <sz val="11"/>
      <color theme="1"/>
      <name val="Calibri"/>
      <scheme val="minor"/>
    </font>
    <font>
      <b/>
      <sz val="12"/>
      <color theme="1"/>
      <name val="Times New Roman"/>
    </font>
    <font>
      <sz val="12"/>
      <color theme="1"/>
      <name val="Times New Roman"/>
    </font>
    <font>
      <u/>
      <sz val="12"/>
      <color theme="1"/>
      <name val="Times New Roman"/>
    </font>
    <font>
      <u/>
      <sz val="12"/>
      <color rgb="FF1155CC"/>
      <name val="Times New Roman"/>
    </font>
    <font>
      <sz val="11"/>
      <color rgb="FF000000"/>
      <name val="Arial"/>
      <charset val="204"/>
    </font>
    <font>
      <b/>
      <sz val="10"/>
      <color rgb="FF000000"/>
      <name val="Arial"/>
      <charset val="204"/>
    </font>
    <font>
      <sz val="10"/>
      <color rgb="FFFFFFFF"/>
      <name val="Arial"/>
      <charset val="204"/>
    </font>
    <font>
      <sz val="10"/>
      <color rgb="FFCC0000"/>
      <name val="Arial"/>
      <charset val="204"/>
    </font>
    <font>
      <b/>
      <sz val="10"/>
      <color rgb="FFFFFFFF"/>
      <name val="Arial"/>
      <charset val="204"/>
    </font>
    <font>
      <i/>
      <sz val="10"/>
      <color rgb="FF808080"/>
      <name val="Arial"/>
      <charset val="204"/>
    </font>
    <font>
      <sz val="10"/>
      <color rgb="FF006600"/>
      <name val="Arial"/>
      <charset val="204"/>
    </font>
    <font>
      <b/>
      <sz val="24"/>
      <color rgb="FF000000"/>
      <name val="Arial"/>
      <charset val="204"/>
    </font>
    <font>
      <sz val="18"/>
      <color rgb="FF000000"/>
      <name val="Arial"/>
      <charset val="204"/>
    </font>
    <font>
      <sz val="12"/>
      <color rgb="FF000000"/>
      <name val="Arial"/>
      <charset val="204"/>
    </font>
    <font>
      <u/>
      <sz val="10"/>
      <color rgb="FF0000EE"/>
      <name val="Arial"/>
      <charset val="204"/>
    </font>
    <font>
      <sz val="10"/>
      <color rgb="FF996600"/>
      <name val="Arial"/>
      <charset val="204"/>
    </font>
    <font>
      <sz val="10"/>
      <color rgb="FF333333"/>
      <name val="Arial"/>
      <charset val="204"/>
    </font>
    <font>
      <u/>
      <sz val="10"/>
      <color theme="1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charset val="204"/>
      <scheme val="minor"/>
    </font>
    <font>
      <sz val="12"/>
      <color theme="1"/>
      <name val="Times New Roman"/>
      <family val="1"/>
    </font>
    <font>
      <sz val="12"/>
      <color theme="10"/>
      <name val="Arial"/>
      <family val="2"/>
    </font>
    <font>
      <sz val="12"/>
      <color rgb="FF000000"/>
      <name val="Calibri"/>
      <family val="2"/>
      <charset val="204"/>
      <scheme val="minor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u/>
      <sz val="12"/>
      <color theme="10"/>
      <name val="Times New Roman"/>
      <family val="1"/>
      <charset val="204"/>
    </font>
    <font>
      <sz val="12"/>
      <color theme="10"/>
      <name val="Times New Roman"/>
      <family val="1"/>
      <charset val="204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sz val="11"/>
      <color indexed="8"/>
      <name val="Calibri"/>
      <charset val="204"/>
    </font>
    <font>
      <u/>
      <sz val="12.65"/>
      <color theme="10"/>
      <name val="Calibri"/>
      <charset val="204"/>
    </font>
    <font>
      <sz val="10"/>
      <color theme="1"/>
      <name val="Liberation Sans"/>
      <charset val="204"/>
    </font>
    <font>
      <b/>
      <sz val="10"/>
      <color theme="1"/>
      <name val="Liberation Sans"/>
      <charset val="204"/>
    </font>
    <font>
      <b/>
      <sz val="10"/>
      <color rgb="FFFFFFFF"/>
      <name val="Liberation Sans"/>
      <charset val="204"/>
    </font>
    <font>
      <sz val="10"/>
      <color rgb="FFCC0000"/>
      <name val="Liberation Sans"/>
      <charset val="204"/>
    </font>
    <font>
      <i/>
      <sz val="10"/>
      <color rgb="FF808080"/>
      <name val="Liberation Sans"/>
      <charset val="204"/>
    </font>
    <font>
      <sz val="10"/>
      <color rgb="FF006600"/>
      <name val="Liberation Sans"/>
      <charset val="204"/>
    </font>
    <font>
      <b/>
      <sz val="24"/>
      <color theme="1"/>
      <name val="Liberation Sans"/>
      <charset val="204"/>
    </font>
    <font>
      <b/>
      <sz val="18"/>
      <color theme="1"/>
      <name val="Liberation Sans"/>
      <charset val="204"/>
    </font>
    <font>
      <b/>
      <sz val="12"/>
      <color theme="1"/>
      <name val="Liberation Sans"/>
      <charset val="204"/>
    </font>
    <font>
      <u/>
      <sz val="10"/>
      <color rgb="FF0000EE"/>
      <name val="Liberation Sans"/>
      <charset val="204"/>
    </font>
    <font>
      <sz val="10"/>
      <color rgb="FF996600"/>
      <name val="Liberation Sans"/>
      <charset val="204"/>
    </font>
    <font>
      <sz val="10"/>
      <color rgb="FF333333"/>
      <name val="Liberation Sans"/>
      <charset val="204"/>
    </font>
    <font>
      <b/>
      <i/>
      <u/>
      <sz val="10"/>
      <color theme="1"/>
      <name val="Liberation Sans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name val="Times New Roman"/>
      <family val="1"/>
      <charset val="204"/>
    </font>
    <font>
      <sz val="11"/>
      <color theme="1"/>
      <name val="Times New Roman"/>
    </font>
    <font>
      <sz val="10"/>
      <color rgb="FF000000"/>
      <name val="Arial"/>
    </font>
    <font>
      <sz val="12"/>
      <color rgb="FF313A46"/>
      <name val="Times New Roman"/>
    </font>
    <font>
      <sz val="10"/>
      <color theme="1"/>
      <name val="Arial"/>
    </font>
    <font>
      <sz val="11"/>
      <color theme="1"/>
      <name val="Times New Roman"/>
      <charset val="134"/>
    </font>
    <font>
      <b/>
      <sz val="14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2"/>
      <color rgb="FF87898F"/>
      <name val="Arial"/>
      <family val="2"/>
      <charset val="204"/>
    </font>
    <font>
      <sz val="14"/>
      <color rgb="FF000000"/>
      <name val="'Times New Roman'"/>
    </font>
    <font>
      <sz val="10"/>
      <color theme="1"/>
      <name val="Helvetica"/>
      <family val="2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1F1F1F"/>
      <name val="Times New Roman"/>
      <family val="1"/>
      <charset val="204"/>
    </font>
    <font>
      <sz val="11"/>
      <color theme="1"/>
      <name val="Times New Roman"/>
      <family val="1"/>
    </font>
    <font>
      <sz val="11"/>
      <color theme="10"/>
      <name val="Arial"/>
      <family val="2"/>
    </font>
    <font>
      <sz val="10"/>
      <color theme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rgb="FF313A46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0"/>
      <name val="Arial"/>
      <family val="2"/>
      <charset val="204"/>
    </font>
    <font>
      <u/>
      <sz val="11"/>
      <color theme="10"/>
      <name val="Arial"/>
      <family val="2"/>
      <charset val="204"/>
    </font>
    <font>
      <sz val="11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9"/>
      <color theme="1"/>
      <name val="Calibri"/>
    </font>
    <font>
      <sz val="12"/>
      <color rgb="FF000000"/>
      <name val="'Times New Roman'"/>
    </font>
    <font>
      <sz val="11"/>
      <color theme="1"/>
      <name val="Calibri"/>
      <family val="2"/>
      <charset val="204"/>
    </font>
    <font>
      <sz val="12"/>
      <name val="Calibri"/>
      <family val="2"/>
      <charset val="204"/>
      <scheme val="minor"/>
    </font>
    <font>
      <sz val="14"/>
      <color rgb="FF000000"/>
      <name val="Times New Roman"/>
    </font>
    <font>
      <sz val="10"/>
      <color theme="10"/>
      <name val="Arial"/>
    </font>
    <font>
      <sz val="10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rgb="FF222222"/>
      <name val="&quot;Times New Roman&quot;"/>
    </font>
    <font>
      <sz val="11"/>
      <color rgb="FF313A46"/>
      <name val="Times New Roman"/>
    </font>
    <font>
      <b/>
      <sz val="11"/>
      <name val="Times New Roman"/>
      <family val="1"/>
      <charset val="204"/>
    </font>
    <font>
      <sz val="11"/>
      <color theme="1"/>
      <name val="Calibri"/>
      <family val="1"/>
      <charset val="204"/>
      <scheme val="minor"/>
    </font>
    <font>
      <sz val="11"/>
      <color theme="4"/>
      <name val="Times New Roman"/>
      <family val="1"/>
      <charset val="204"/>
    </font>
    <font>
      <sz val="12"/>
      <color rgb="FF000000"/>
      <name val="Times New Roman"/>
      <family val="1"/>
    </font>
    <font>
      <u/>
      <sz val="10"/>
      <color rgb="FF800080"/>
      <name val="Calibri"/>
      <family val="2"/>
      <scheme val="minor"/>
    </font>
    <font>
      <sz val="11"/>
      <color rgb="FF313A46"/>
      <name val="Times New Roman"/>
      <family val="1"/>
    </font>
    <font>
      <sz val="12"/>
      <name val="Times New Roman"/>
      <charset val="204"/>
    </font>
    <font>
      <sz val="12"/>
      <color rgb="FF000000"/>
      <name val="Times New Roman"/>
      <charset val="204"/>
    </font>
    <font>
      <b/>
      <sz val="10.5"/>
      <color rgb="FF000000"/>
      <name val="Times New Roman"/>
      <family val="1"/>
      <charset val="204"/>
    </font>
    <font>
      <b/>
      <sz val="10.5"/>
      <color rgb="FF000000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u/>
      <sz val="11"/>
      <color theme="10"/>
      <name val="Arial"/>
    </font>
    <font>
      <sz val="11"/>
      <color theme="1"/>
      <name val="Calibri"/>
    </font>
    <font>
      <sz val="11"/>
      <color rgb="FF000000"/>
      <name val="Times New Roman"/>
      <charset val="204"/>
    </font>
    <font>
      <sz val="11"/>
      <color theme="1"/>
      <name val="Times New Roman"/>
      <charset val="204"/>
    </font>
    <font>
      <sz val="10"/>
      <color rgb="FF000000"/>
      <name val="Calibri"/>
      <charset val="204"/>
      <scheme val="minor"/>
    </font>
    <font>
      <sz val="10"/>
      <color rgb="FF000000"/>
      <name val="Times New Roman"/>
    </font>
    <font>
      <u/>
      <sz val="10"/>
      <color theme="10"/>
      <name val="Arial"/>
    </font>
    <font>
      <sz val="11"/>
      <color rgb="FF0000FF"/>
      <name val="Times New Roman"/>
    </font>
    <font>
      <sz val="11"/>
      <color rgb="FF0000FF"/>
      <name val="Times New Roman"/>
      <family val="1"/>
      <charset val="204"/>
    </font>
    <font>
      <sz val="11"/>
      <color rgb="FF0000FF"/>
      <name val="Arial"/>
      <family val="2"/>
      <charset val="204"/>
    </font>
    <font>
      <sz val="11"/>
      <name val="Times New Roman"/>
    </font>
    <font>
      <sz val="11"/>
      <name val="Times New Roman"/>
      <family val="1"/>
    </font>
    <font>
      <sz val="12"/>
      <color rgb="FF000000"/>
      <name val="Times New Roman"/>
      <family val="2"/>
    </font>
    <font>
      <u/>
      <sz val="10"/>
      <name val="Arial MT"/>
      <family val="2"/>
    </font>
    <font>
      <sz val="10"/>
      <name val="Arial MT"/>
      <family val="2"/>
    </font>
    <font>
      <sz val="11"/>
      <color rgb="FF000000"/>
      <name val="'Times New Roman'"/>
    </font>
    <font>
      <sz val="12"/>
      <color rgb="FF313A46"/>
      <name val="'Times New Roman'"/>
    </font>
    <font>
      <u/>
      <sz val="10"/>
      <color rgb="FF0000FF"/>
      <name val="Arial"/>
      <family val="2"/>
      <charset val="204"/>
    </font>
    <font>
      <u/>
      <sz val="10"/>
      <color rgb="FF1155CC"/>
      <name val="Arial,sans-serif"/>
    </font>
    <font>
      <sz val="10"/>
      <name val="Arial,sans-serif"/>
    </font>
    <font>
      <sz val="11"/>
      <color rgb="FF0D0D0D"/>
      <name val="Times New Roman"/>
      <family val="1"/>
      <charset val="204"/>
    </font>
    <font>
      <sz val="11"/>
      <color rgb="FF000000"/>
      <name val="Times New Roman"/>
      <family val="1"/>
    </font>
    <font>
      <sz val="10"/>
      <color theme="1"/>
      <name val="Times New Roman"/>
    </font>
    <font>
      <sz val="1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u/>
      <sz val="11"/>
      <color rgb="FF1155CC"/>
      <name val="'Times New Roman',serif"/>
    </font>
    <font>
      <sz val="11"/>
      <color rgb="FF000000"/>
      <name val="'Times New Roman',serif"/>
    </font>
    <font>
      <u/>
      <sz val="12"/>
      <color rgb="FF000000"/>
      <name val="Times New Roman"/>
      <family val="1"/>
      <charset val="204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1"/>
      <color rgb="FF000000"/>
      <name val="Times New Roman1"/>
      <charset val="204"/>
    </font>
    <font>
      <sz val="11"/>
      <color indexed="8"/>
      <name val="Times New Roman"/>
      <family val="1"/>
    </font>
    <font>
      <b/>
      <sz val="10"/>
      <color rgb="FF000000"/>
      <name val="Times New Roman"/>
      <family val="1"/>
      <charset val="204"/>
    </font>
    <font>
      <sz val="14"/>
      <color theme="1"/>
      <name val="Times New Roman"/>
      <charset val="204"/>
    </font>
    <font>
      <sz val="12"/>
      <color theme="1"/>
      <name val="Times New Roman"/>
      <charset val="204"/>
    </font>
    <font>
      <sz val="11"/>
      <name val="Times New Roman"/>
      <charset val="204"/>
    </font>
    <font>
      <sz val="11"/>
      <color indexed="8"/>
      <name val="Times New Roman"/>
      <charset val="204"/>
    </font>
    <font>
      <sz val="10"/>
      <color rgb="FF000000"/>
      <name val="Times New Roman"/>
      <family val="1"/>
    </font>
    <font>
      <sz val="10"/>
      <color rgb="FF000000"/>
      <name val="Times New Roman"/>
      <family val="2"/>
    </font>
    <font>
      <sz val="12"/>
      <color rgb="FF313A46"/>
      <name val="Times New Roman"/>
      <family val="1"/>
    </font>
    <font>
      <sz val="12"/>
      <color indexed="8"/>
      <name val="Times New Roman"/>
      <family val="1"/>
    </font>
  </fonts>
  <fills count="2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theme="0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</patternFill>
    </fill>
    <fill>
      <patternFill patternType="solid">
        <fgColor theme="0"/>
      </patternFill>
    </fill>
  </fills>
  <borders count="10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rgb="FF505050"/>
      </right>
      <top/>
      <bottom style="thin">
        <color rgb="FF505050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/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997">
    <xf numFmtId="0" fontId="0" fillId="0" borderId="0"/>
    <xf numFmtId="164" fontId="5" fillId="0" borderId="0" applyBorder="0" applyAlignment="0" applyProtection="0"/>
    <xf numFmtId="0" fontId="8" fillId="0" borderId="0" applyNumberFormat="0" applyFill="0" applyBorder="0" applyAlignment="0" applyProtection="0"/>
    <xf numFmtId="0" fontId="5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20" fillId="0" borderId="0"/>
    <xf numFmtId="0" fontId="9" fillId="0" borderId="0"/>
    <xf numFmtId="164" fontId="5" fillId="0" borderId="0" applyBorder="0" applyAlignment="0" applyProtection="0"/>
    <xf numFmtId="0" fontId="9" fillId="0" borderId="0"/>
    <xf numFmtId="0" fontId="5" fillId="0" borderId="0"/>
    <xf numFmtId="0" fontId="10" fillId="0" borderId="0"/>
    <xf numFmtId="0" fontId="20" fillId="0" borderId="0"/>
    <xf numFmtId="0" fontId="37" fillId="0" borderId="0"/>
    <xf numFmtId="0" fontId="38" fillId="0" borderId="0"/>
    <xf numFmtId="164" fontId="5" fillId="0" borderId="0" applyBorder="0" applyAlignment="0" applyProtection="0"/>
    <xf numFmtId="164" fontId="5" fillId="0" borderId="0" applyBorder="0" applyAlignment="0" applyProtection="0"/>
    <xf numFmtId="164" fontId="5" fillId="0" borderId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2" fillId="10" borderId="26" applyNumberFormat="0" applyAlignment="0" applyProtection="0"/>
    <xf numFmtId="0" fontId="23" fillId="11" borderId="27" applyNumberFormat="0" applyAlignment="0" applyProtection="0"/>
    <xf numFmtId="0" fontId="24" fillId="11" borderId="26" applyNumberFormat="0" applyAlignment="0" applyProtection="0"/>
    <xf numFmtId="0" fontId="20" fillId="0" borderId="0" applyNumberFormat="0" applyFill="0" applyBorder="0" applyAlignment="0" applyProtection="0"/>
    <xf numFmtId="0" fontId="20" fillId="0" borderId="0"/>
    <xf numFmtId="0" fontId="20" fillId="0" borderId="0" applyNumberFormat="0" applyFill="0" applyBorder="0" applyAlignment="0" applyProtection="0"/>
    <xf numFmtId="0" fontId="40" fillId="0" borderId="0"/>
    <xf numFmtId="0" fontId="20" fillId="0" borderId="0" applyNumberFormat="0" applyFill="0" applyBorder="0" applyAlignment="0" applyProtection="0"/>
    <xf numFmtId="0" fontId="40" fillId="0" borderId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0" fillId="0" borderId="0"/>
    <xf numFmtId="0" fontId="20" fillId="0" borderId="0"/>
    <xf numFmtId="0" fontId="39" fillId="0" borderId="0" applyNumberFormat="0" applyFill="0" applyBorder="0" applyAlignment="0" applyProtection="0">
      <alignment vertical="top"/>
      <protection locked="0"/>
    </xf>
    <xf numFmtId="0" fontId="40" fillId="0" borderId="0"/>
    <xf numFmtId="0" fontId="39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/>
    <xf numFmtId="0" fontId="33" fillId="0" borderId="28" applyNumberFormat="0" applyFill="0" applyAlignment="0" applyProtection="0"/>
    <xf numFmtId="0" fontId="34" fillId="0" borderId="29" applyNumberFormat="0" applyFill="0" applyAlignment="0" applyProtection="0"/>
    <xf numFmtId="0" fontId="35" fillId="0" borderId="30" applyNumberFormat="0" applyFill="0" applyAlignment="0" applyProtection="0"/>
    <xf numFmtId="0" fontId="35" fillId="0" borderId="0" applyNumberFormat="0" applyFill="0" applyBorder="0" applyAlignment="0" applyProtection="0"/>
    <xf numFmtId="0" fontId="25" fillId="0" borderId="31" applyNumberFormat="0" applyFill="0" applyAlignment="0" applyProtection="0"/>
    <xf numFmtId="0" fontId="26" fillId="12" borderId="32" applyNumberFormat="0" applyAlignment="0" applyProtection="0"/>
    <xf numFmtId="0" fontId="36" fillId="0" borderId="0" applyNumberFormat="0" applyFill="0" applyBorder="0" applyAlignment="0" applyProtection="0"/>
    <xf numFmtId="0" fontId="27" fillId="13" borderId="0" applyNumberFormat="0" applyBorder="0" applyAlignment="0" applyProtection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38" fillId="0" borderId="0"/>
    <xf numFmtId="0" fontId="10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10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2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42" fillId="0" borderId="0"/>
    <xf numFmtId="0" fontId="38" fillId="0" borderId="0"/>
    <xf numFmtId="0" fontId="9" fillId="0" borderId="0"/>
    <xf numFmtId="0" fontId="9" fillId="0" borderId="0"/>
    <xf numFmtId="0" fontId="43" fillId="0" borderId="0"/>
    <xf numFmtId="0" fontId="43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28" fillId="14" borderId="0" applyNumberFormat="0" applyBorder="0" applyAlignment="0" applyProtection="0"/>
    <xf numFmtId="0" fontId="40" fillId="0" borderId="0" applyBorder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40" fillId="0" borderId="0" applyBorder="0" applyProtection="0"/>
    <xf numFmtId="0" fontId="40" fillId="0" borderId="0" applyBorder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40" fillId="0" borderId="0" applyBorder="0" applyProtection="0"/>
    <xf numFmtId="0" fontId="40" fillId="0" borderId="0" applyBorder="0" applyProtection="0"/>
    <xf numFmtId="0" fontId="40" fillId="0" borderId="0" applyBorder="0" applyProtection="0"/>
    <xf numFmtId="0" fontId="40" fillId="0" borderId="0" applyBorder="0" applyProtection="0"/>
    <xf numFmtId="0" fontId="40" fillId="0" borderId="0" applyBorder="0" applyProtection="0"/>
    <xf numFmtId="0" fontId="40" fillId="0" borderId="0" applyBorder="0" applyProtection="0"/>
    <xf numFmtId="0" fontId="40" fillId="0" borderId="0" applyBorder="0" applyProtection="0"/>
    <xf numFmtId="0" fontId="40" fillId="0" borderId="0" applyBorder="0" applyProtection="0"/>
    <xf numFmtId="0" fontId="40" fillId="0" borderId="0" applyBorder="0" applyProtection="0"/>
    <xf numFmtId="0" fontId="5" fillId="15" borderId="33" applyNumberFormat="0" applyAlignment="0" applyProtection="0"/>
    <xf numFmtId="9" fontId="5" fillId="0" borderId="0" applyFill="0" applyBorder="0" applyAlignment="0" applyProtection="0"/>
    <xf numFmtId="0" fontId="30" fillId="0" borderId="34" applyNumberFormat="0" applyFill="0" applyAlignment="0" applyProtection="0"/>
    <xf numFmtId="0" fontId="31" fillId="0" borderId="0" applyNumberFormat="0" applyFill="0" applyBorder="0" applyAlignment="0" applyProtection="0"/>
    <xf numFmtId="0" fontId="32" fillId="16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1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2" fillId="0" borderId="0"/>
    <xf numFmtId="0" fontId="47" fillId="0" borderId="0"/>
    <xf numFmtId="0" fontId="48" fillId="0" borderId="0"/>
    <xf numFmtId="0" fontId="49" fillId="18" borderId="0"/>
    <xf numFmtId="0" fontId="49" fillId="19" borderId="0"/>
    <xf numFmtId="0" fontId="48" fillId="20" borderId="0"/>
    <xf numFmtId="0" fontId="50" fillId="21" borderId="0"/>
    <xf numFmtId="0" fontId="51" fillId="22" borderId="0"/>
    <xf numFmtId="0" fontId="52" fillId="0" borderId="0"/>
    <xf numFmtId="0" fontId="53" fillId="23" borderId="0"/>
    <xf numFmtId="0" fontId="54" fillId="0" borderId="0"/>
    <xf numFmtId="0" fontId="55" fillId="0" borderId="0"/>
    <xf numFmtId="0" fontId="14" fillId="0" borderId="0"/>
    <xf numFmtId="0" fontId="56" fillId="0" borderId="0"/>
    <xf numFmtId="0" fontId="57" fillId="24" borderId="0"/>
    <xf numFmtId="0" fontId="58" fillId="24" borderId="38"/>
    <xf numFmtId="0" fontId="47" fillId="0" borderId="0"/>
    <xf numFmtId="0" fontId="47" fillId="0" borderId="0"/>
    <xf numFmtId="0" fontId="50" fillId="0" borderId="0"/>
    <xf numFmtId="0" fontId="39" fillId="0" borderId="0" applyNumberFormat="0" applyFill="0" applyBorder="0" applyAlignment="0" applyProtection="0">
      <alignment vertical="top"/>
      <protection locked="0"/>
    </xf>
    <xf numFmtId="0" fontId="42" fillId="0" borderId="0"/>
    <xf numFmtId="0" fontId="65" fillId="0" borderId="0"/>
    <xf numFmtId="0" fontId="68" fillId="0" borderId="0"/>
    <xf numFmtId="0" fontId="70" fillId="0" borderId="0"/>
    <xf numFmtId="0" fontId="75" fillId="0" borderId="0"/>
    <xf numFmtId="0" fontId="76" fillId="0" borderId="0"/>
    <xf numFmtId="0" fontId="77" fillId="18" borderId="0"/>
    <xf numFmtId="0" fontId="77" fillId="19" borderId="0"/>
    <xf numFmtId="0" fontId="76" fillId="20" borderId="0"/>
    <xf numFmtId="0" fontId="78" fillId="21" borderId="0"/>
    <xf numFmtId="0" fontId="79" fillId="22" borderId="0"/>
    <xf numFmtId="0" fontId="80" fillId="0" borderId="0"/>
    <xf numFmtId="0" fontId="81" fillId="23" borderId="0"/>
    <xf numFmtId="0" fontId="82" fillId="0" borderId="0"/>
    <xf numFmtId="0" fontId="83" fillId="0" borderId="0"/>
    <xf numFmtId="0" fontId="84" fillId="0" borderId="0"/>
    <xf numFmtId="0" fontId="85" fillId="0" borderId="0"/>
    <xf numFmtId="0" fontId="86" fillId="24" borderId="0"/>
    <xf numFmtId="0" fontId="87" fillId="24" borderId="38"/>
    <xf numFmtId="0" fontId="75" fillId="0" borderId="0"/>
    <xf numFmtId="0" fontId="75" fillId="0" borderId="0"/>
    <xf numFmtId="0" fontId="78" fillId="0" borderId="0"/>
    <xf numFmtId="0" fontId="65" fillId="0" borderId="0"/>
    <xf numFmtId="0" fontId="65" fillId="0" borderId="0"/>
    <xf numFmtId="0" fontId="65" fillId="0" borderId="0"/>
    <xf numFmtId="0" fontId="88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5" fillId="0" borderId="0"/>
    <xf numFmtId="0" fontId="10" fillId="0" borderId="0"/>
    <xf numFmtId="0" fontId="9" fillId="0" borderId="0"/>
    <xf numFmtId="0" fontId="9" fillId="0" borderId="0"/>
    <xf numFmtId="0" fontId="65" fillId="0" borderId="0"/>
    <xf numFmtId="0" fontId="88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0" fillId="0" borderId="0"/>
    <xf numFmtId="0" fontId="42" fillId="0" borderId="0"/>
    <xf numFmtId="0" fontId="43" fillId="0" borderId="0"/>
    <xf numFmtId="0" fontId="9" fillId="0" borderId="0"/>
    <xf numFmtId="0" fontId="10" fillId="0" borderId="0"/>
    <xf numFmtId="0" fontId="10" fillId="0" borderId="0"/>
    <xf numFmtId="0" fontId="9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5" fillId="0" borderId="0"/>
    <xf numFmtId="0" fontId="96" fillId="0" borderId="0" applyNumberFormat="0" applyFill="0" applyBorder="0" applyAlignment="0" applyProtection="0"/>
    <xf numFmtId="0" fontId="96" fillId="0" borderId="0"/>
    <xf numFmtId="0" fontId="94" fillId="0" borderId="0"/>
    <xf numFmtId="0" fontId="10" fillId="0" borderId="0"/>
    <xf numFmtId="0" fontId="9" fillId="0" borderId="0"/>
    <xf numFmtId="0" fontId="95" fillId="0" borderId="0"/>
    <xf numFmtId="0" fontId="94" fillId="0" borderId="0"/>
    <xf numFmtId="0" fontId="38" fillId="0" borderId="0"/>
    <xf numFmtId="0" fontId="10" fillId="0" borderId="0"/>
    <xf numFmtId="0" fontId="9" fillId="0" borderId="0"/>
    <xf numFmtId="0" fontId="41" fillId="0" borderId="0" applyNumberFormat="0" applyFill="0" applyBorder="0" applyAlignment="0" applyProtection="0"/>
    <xf numFmtId="0" fontId="9" fillId="0" borderId="0"/>
    <xf numFmtId="0" fontId="5" fillId="0" borderId="0"/>
    <xf numFmtId="0" fontId="9" fillId="0" borderId="0"/>
    <xf numFmtId="0" fontId="22" fillId="10" borderId="57" applyNumberFormat="0" applyAlignment="0" applyProtection="0"/>
    <xf numFmtId="0" fontId="23" fillId="11" borderId="58" applyNumberFormat="0" applyAlignment="0" applyProtection="0"/>
    <xf numFmtId="0" fontId="24" fillId="11" borderId="57" applyNumberFormat="0" applyAlignment="0" applyProtection="0"/>
    <xf numFmtId="0" fontId="25" fillId="0" borderId="59" applyNumberFormat="0" applyFill="0" applyAlignment="0" applyProtection="0"/>
    <xf numFmtId="0" fontId="5" fillId="15" borderId="60" applyNumberFormat="0" applyAlignment="0" applyProtection="0"/>
    <xf numFmtId="0" fontId="99" fillId="0" borderId="0"/>
    <xf numFmtId="0" fontId="101" fillId="0" borderId="0"/>
    <xf numFmtId="0" fontId="102" fillId="0" borderId="0" applyNumberFormat="0" applyFill="0" applyBorder="0" applyAlignment="0" applyProtection="0">
      <alignment vertical="top"/>
      <protection locked="0"/>
    </xf>
    <xf numFmtId="0" fontId="100" fillId="0" borderId="0"/>
    <xf numFmtId="0" fontId="100" fillId="0" borderId="0"/>
    <xf numFmtId="0" fontId="103" fillId="0" borderId="0"/>
    <xf numFmtId="0" fontId="104" fillId="0" borderId="0"/>
    <xf numFmtId="0" fontId="105" fillId="18" borderId="0"/>
    <xf numFmtId="0" fontId="49" fillId="18" borderId="0"/>
    <xf numFmtId="0" fontId="105" fillId="19" borderId="0"/>
    <xf numFmtId="0" fontId="49" fillId="19" borderId="0"/>
    <xf numFmtId="0" fontId="104" fillId="20" borderId="0"/>
    <xf numFmtId="0" fontId="48" fillId="20" borderId="0"/>
    <xf numFmtId="0" fontId="48" fillId="0" borderId="0"/>
    <xf numFmtId="0" fontId="106" fillId="21" borderId="0"/>
    <xf numFmtId="0" fontId="50" fillId="21" borderId="0"/>
    <xf numFmtId="0" fontId="47" fillId="0" borderId="0" applyNumberFormat="0" applyFill="0" applyBorder="0" applyProtection="0"/>
    <xf numFmtId="0" fontId="105" fillId="22" borderId="0"/>
    <xf numFmtId="0" fontId="51" fillId="22" borderId="0"/>
    <xf numFmtId="0" fontId="38" fillId="0" borderId="0"/>
    <xf numFmtId="0" fontId="107" fillId="0" borderId="0"/>
    <xf numFmtId="0" fontId="52" fillId="0" borderId="0"/>
    <xf numFmtId="0" fontId="108" fillId="23" borderId="0"/>
    <xf numFmtId="0" fontId="53" fillId="23" borderId="0"/>
    <xf numFmtId="0" fontId="109" fillId="0" borderId="0"/>
    <xf numFmtId="0" fontId="110" fillId="0" borderId="0"/>
    <xf numFmtId="0" fontId="55" fillId="0" borderId="0"/>
    <xf numFmtId="0" fontId="54" fillId="0" borderId="0"/>
    <xf numFmtId="0" fontId="111" fillId="0" borderId="0"/>
    <xf numFmtId="0" fontId="14" fillId="0" borderId="0"/>
    <xf numFmtId="0" fontId="112" fillId="0" borderId="0"/>
    <xf numFmtId="0" fontId="56" fillId="0" borderId="0"/>
    <xf numFmtId="0" fontId="113" fillId="24" borderId="0"/>
    <xf numFmtId="0" fontId="57" fillId="24" borderId="0"/>
    <xf numFmtId="0" fontId="114" fillId="24" borderId="38"/>
    <xf numFmtId="0" fontId="58" fillId="24" borderId="38"/>
    <xf numFmtId="0" fontId="115" fillId="0" borderId="0"/>
    <xf numFmtId="0" fontId="103" fillId="0" borderId="0"/>
    <xf numFmtId="0" fontId="47" fillId="0" borderId="0"/>
    <xf numFmtId="0" fontId="103" fillId="0" borderId="0"/>
    <xf numFmtId="0" fontId="47" fillId="0" borderId="0"/>
    <xf numFmtId="0" fontId="106" fillId="0" borderId="0"/>
    <xf numFmtId="0" fontId="50" fillId="0" borderId="0"/>
    <xf numFmtId="0" fontId="116" fillId="0" borderId="0"/>
    <xf numFmtId="0" fontId="117" fillId="0" borderId="0"/>
    <xf numFmtId="0" fontId="5" fillId="0" borderId="0"/>
    <xf numFmtId="0" fontId="10" fillId="0" borderId="0"/>
    <xf numFmtId="169" fontId="119" fillId="0" borderId="0"/>
    <xf numFmtId="169" fontId="119" fillId="0" borderId="0"/>
    <xf numFmtId="168" fontId="118" fillId="0" borderId="0"/>
    <xf numFmtId="0" fontId="5" fillId="0" borderId="0"/>
    <xf numFmtId="0" fontId="10" fillId="0" borderId="0"/>
    <xf numFmtId="0" fontId="117" fillId="0" borderId="0"/>
    <xf numFmtId="0" fontId="5" fillId="0" borderId="0"/>
    <xf numFmtId="0" fontId="117" fillId="0" borderId="0"/>
    <xf numFmtId="0" fontId="10" fillId="0" borderId="0"/>
    <xf numFmtId="0" fontId="117" fillId="0" borderId="0"/>
    <xf numFmtId="0" fontId="118" fillId="0" borderId="0"/>
    <xf numFmtId="0" fontId="9" fillId="0" borderId="0"/>
    <xf numFmtId="0" fontId="5" fillId="0" borderId="0"/>
    <xf numFmtId="169" fontId="119" fillId="0" borderId="0"/>
    <xf numFmtId="0" fontId="9" fillId="0" borderId="0"/>
    <xf numFmtId="0" fontId="38" fillId="0" borderId="0"/>
    <xf numFmtId="0" fontId="39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94" fillId="0" borderId="0"/>
    <xf numFmtId="0" fontId="94" fillId="0" borderId="0"/>
    <xf numFmtId="0" fontId="65" fillId="0" borderId="0"/>
    <xf numFmtId="0" fontId="9" fillId="0" borderId="0"/>
    <xf numFmtId="0" fontId="5" fillId="0" borderId="0"/>
    <xf numFmtId="0" fontId="9" fillId="0" borderId="0"/>
    <xf numFmtId="0" fontId="4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5" fillId="0" borderId="0"/>
    <xf numFmtId="0" fontId="95" fillId="0" borderId="0"/>
    <xf numFmtId="0" fontId="120" fillId="4" borderId="0" applyNumberFormat="0" applyBorder="0" applyAlignment="0" applyProtection="0"/>
    <xf numFmtId="0" fontId="120" fillId="5" borderId="0" applyNumberFormat="0" applyBorder="0" applyAlignment="0" applyProtection="0"/>
    <xf numFmtId="0" fontId="120" fillId="6" borderId="0" applyNumberFormat="0" applyBorder="0" applyAlignment="0" applyProtection="0"/>
    <xf numFmtId="0" fontId="120" fillId="7" borderId="0" applyNumberFormat="0" applyBorder="0" applyAlignment="0" applyProtection="0"/>
    <xf numFmtId="0" fontId="120" fillId="8" borderId="0" applyNumberFormat="0" applyBorder="0" applyAlignment="0" applyProtection="0"/>
    <xf numFmtId="0" fontId="120" fillId="9" borderId="0" applyNumberFormat="0" applyBorder="0" applyAlignment="0" applyProtection="0"/>
    <xf numFmtId="0" fontId="121" fillId="10" borderId="57" applyNumberFormat="0" applyAlignment="0" applyProtection="0"/>
    <xf numFmtId="0" fontId="122" fillId="11" borderId="58" applyNumberFormat="0" applyAlignment="0" applyProtection="0"/>
    <xf numFmtId="0" fontId="123" fillId="11" borderId="57" applyNumberFormat="0" applyAlignment="0" applyProtection="0"/>
    <xf numFmtId="0" fontId="20" fillId="0" borderId="0" applyNumberFormat="0" applyFill="0" applyBorder="0" applyAlignment="0" applyProtection="0"/>
    <xf numFmtId="0" fontId="96" fillId="0" borderId="0"/>
    <xf numFmtId="0" fontId="20" fillId="0" borderId="0"/>
    <xf numFmtId="0" fontId="96" fillId="0" borderId="0" applyNumberFormat="0" applyFill="0" applyBorder="0" applyAlignment="0" applyProtection="0"/>
    <xf numFmtId="0" fontId="40" fillId="0" borderId="0"/>
    <xf numFmtId="0" fontId="96" fillId="0" borderId="0"/>
    <xf numFmtId="0" fontId="20" fillId="0" borderId="0"/>
    <xf numFmtId="0" fontId="124" fillId="0" borderId="28" applyNumberFormat="0" applyFill="0" applyAlignment="0" applyProtection="0"/>
    <xf numFmtId="0" fontId="125" fillId="0" borderId="29" applyNumberFormat="0" applyFill="0" applyAlignment="0" applyProtection="0"/>
    <xf numFmtId="0" fontId="126" fillId="0" borderId="30" applyNumberFormat="0" applyFill="0" applyAlignment="0" applyProtection="0"/>
    <xf numFmtId="0" fontId="126" fillId="0" borderId="0" applyNumberFormat="0" applyFill="0" applyBorder="0" applyAlignment="0" applyProtection="0"/>
    <xf numFmtId="0" fontId="127" fillId="0" borderId="59" applyNumberFormat="0" applyFill="0" applyAlignment="0" applyProtection="0"/>
    <xf numFmtId="0" fontId="128" fillId="12" borderId="32" applyNumberFormat="0" applyAlignment="0" applyProtection="0"/>
    <xf numFmtId="0" fontId="129" fillId="0" borderId="0" applyNumberFormat="0" applyFill="0" applyBorder="0" applyAlignment="0" applyProtection="0"/>
    <xf numFmtId="0" fontId="130" fillId="13" borderId="0" applyNumberFormat="0" applyBorder="0" applyAlignment="0" applyProtection="0"/>
    <xf numFmtId="0" fontId="9" fillId="0" borderId="0"/>
    <xf numFmtId="0" fontId="95" fillId="0" borderId="0"/>
    <xf numFmtId="0" fontId="10" fillId="0" borderId="0"/>
    <xf numFmtId="0" fontId="94" fillId="0" borderId="0"/>
    <xf numFmtId="0" fontId="5" fillId="0" borderId="0"/>
    <xf numFmtId="0" fontId="94" fillId="0" borderId="0"/>
    <xf numFmtId="0" fontId="10" fillId="0" borderId="0"/>
    <xf numFmtId="0" fontId="95" fillId="0" borderId="0"/>
    <xf numFmtId="0" fontId="94" fillId="0" borderId="0"/>
    <xf numFmtId="0" fontId="131" fillId="14" borderId="0" applyNumberFormat="0" applyBorder="0" applyAlignment="0" applyProtection="0"/>
    <xf numFmtId="0" fontId="132" fillId="0" borderId="0" applyNumberFormat="0" applyFill="0" applyBorder="0" applyAlignment="0" applyProtection="0"/>
    <xf numFmtId="0" fontId="94" fillId="15" borderId="60" applyNumberFormat="0" applyAlignment="0" applyProtection="0"/>
    <xf numFmtId="0" fontId="133" fillId="0" borderId="34" applyNumberFormat="0" applyFill="0" applyAlignment="0" applyProtection="0"/>
    <xf numFmtId="0" fontId="134" fillId="0" borderId="0" applyNumberFormat="0" applyFill="0" applyBorder="0" applyAlignment="0" applyProtection="0"/>
    <xf numFmtId="0" fontId="135" fillId="16" borderId="0" applyNumberFormat="0" applyBorder="0" applyAlignment="0" applyProtection="0"/>
    <xf numFmtId="0" fontId="65" fillId="0" borderId="0"/>
    <xf numFmtId="0" fontId="9" fillId="0" borderId="0"/>
    <xf numFmtId="0" fontId="42" fillId="0" borderId="0"/>
    <xf numFmtId="0" fontId="65" fillId="0" borderId="0"/>
    <xf numFmtId="0" fontId="65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65" fillId="0" borderId="0"/>
    <xf numFmtId="0" fontId="65" fillId="0" borderId="0"/>
    <xf numFmtId="0" fontId="47" fillId="0" borderId="0"/>
    <xf numFmtId="0" fontId="65" fillId="0" borderId="0"/>
    <xf numFmtId="0" fontId="5" fillId="0" borderId="0"/>
    <xf numFmtId="0" fontId="10" fillId="0" borderId="0"/>
    <xf numFmtId="0" fontId="96" fillId="0" borderId="0"/>
    <xf numFmtId="0" fontId="5" fillId="0" borderId="0"/>
    <xf numFmtId="0" fontId="10" fillId="0" borderId="0"/>
    <xf numFmtId="0" fontId="94" fillId="0" borderId="0"/>
    <xf numFmtId="0" fontId="9" fillId="0" borderId="0"/>
    <xf numFmtId="0" fontId="94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3" fillId="0" borderId="0"/>
    <xf numFmtId="0" fontId="9" fillId="0" borderId="0"/>
    <xf numFmtId="0" fontId="10" fillId="0" borderId="0"/>
    <xf numFmtId="0" fontId="5" fillId="0" borderId="0"/>
    <xf numFmtId="0" fontId="4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65" fillId="0" borderId="0"/>
    <xf numFmtId="0" fontId="9" fillId="0" borderId="0"/>
    <xf numFmtId="0" fontId="9" fillId="0" borderId="0"/>
    <xf numFmtId="0" fontId="9" fillId="0" borderId="0"/>
    <xf numFmtId="0" fontId="65" fillId="0" borderId="0"/>
    <xf numFmtId="0" fontId="9" fillId="0" borderId="0"/>
    <xf numFmtId="0" fontId="10" fillId="0" borderId="0"/>
    <xf numFmtId="0" fontId="95" fillId="0" borderId="0"/>
    <xf numFmtId="0" fontId="38" fillId="0" borderId="0"/>
    <xf numFmtId="0" fontId="95" fillId="0" borderId="0"/>
    <xf numFmtId="0" fontId="95" fillId="0" borderId="0"/>
    <xf numFmtId="0" fontId="22" fillId="10" borderId="57" applyNumberFormat="0" applyAlignment="0" applyProtection="0"/>
    <xf numFmtId="0" fontId="121" fillId="10" borderId="57" applyNumberFormat="0" applyAlignment="0" applyProtection="0"/>
    <xf numFmtId="0" fontId="23" fillId="11" borderId="58" applyNumberFormat="0" applyAlignment="0" applyProtection="0"/>
    <xf numFmtId="0" fontId="122" fillId="11" borderId="58" applyNumberFormat="0" applyAlignment="0" applyProtection="0"/>
    <xf numFmtId="0" fontId="24" fillId="11" borderId="57" applyNumberFormat="0" applyAlignment="0" applyProtection="0"/>
    <xf numFmtId="0" fontId="123" fillId="11" borderId="57" applyNumberFormat="0" applyAlignment="0" applyProtection="0"/>
    <xf numFmtId="0" fontId="20" fillId="0" borderId="0" applyNumberFormat="0" applyFill="0" applyBorder="0" applyAlignment="0" applyProtection="0"/>
    <xf numFmtId="0" fontId="40" fillId="0" borderId="0"/>
    <xf numFmtId="0" fontId="96" fillId="0" borderId="0"/>
    <xf numFmtId="0" fontId="25" fillId="0" borderId="59" applyNumberFormat="0" applyFill="0" applyAlignment="0" applyProtection="0"/>
    <xf numFmtId="0" fontId="127" fillId="0" borderId="59" applyNumberFormat="0" applyFill="0" applyAlignment="0" applyProtection="0"/>
    <xf numFmtId="0" fontId="5" fillId="0" borderId="0"/>
    <xf numFmtId="0" fontId="9" fillId="0" borderId="0"/>
    <xf numFmtId="0" fontId="95" fillId="0" borderId="0"/>
    <xf numFmtId="0" fontId="10" fillId="0" borderId="0"/>
    <xf numFmtId="0" fontId="9" fillId="0" borderId="0"/>
    <xf numFmtId="0" fontId="94" fillId="0" borderId="0"/>
    <xf numFmtId="0" fontId="9" fillId="0" borderId="0"/>
    <xf numFmtId="0" fontId="10" fillId="0" borderId="0"/>
    <xf numFmtId="0" fontId="95" fillId="0" borderId="0"/>
    <xf numFmtId="0" fontId="94" fillId="0" borderId="0"/>
    <xf numFmtId="0" fontId="9" fillId="0" borderId="0"/>
    <xf numFmtId="0" fontId="5" fillId="15" borderId="60" applyNumberFormat="0" applyAlignment="0" applyProtection="0"/>
    <xf numFmtId="0" fontId="94" fillId="15" borderId="60" applyNumberFormat="0" applyAlignment="0" applyProtection="0"/>
    <xf numFmtId="0" fontId="9" fillId="0" borderId="0"/>
    <xf numFmtId="0" fontId="43" fillId="0" borderId="0"/>
    <xf numFmtId="0" fontId="9" fillId="0" borderId="0"/>
    <xf numFmtId="0" fontId="10" fillId="0" borderId="0"/>
    <xf numFmtId="0" fontId="5" fillId="0" borderId="0"/>
    <xf numFmtId="0" fontId="43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20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4" fillId="0" borderId="0"/>
    <xf numFmtId="0" fontId="10" fillId="0" borderId="0"/>
    <xf numFmtId="0" fontId="95" fillId="0" borderId="0"/>
    <xf numFmtId="0" fontId="94" fillId="0" borderId="0"/>
    <xf numFmtId="0" fontId="43" fillId="0" borderId="0"/>
    <xf numFmtId="0" fontId="4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65" fillId="0" borderId="0"/>
    <xf numFmtId="0" fontId="9" fillId="0" borderId="0"/>
    <xf numFmtId="0" fontId="65" fillId="0" borderId="0"/>
    <xf numFmtId="0" fontId="9" fillId="0" borderId="0"/>
    <xf numFmtId="0" fontId="65" fillId="0" borderId="0"/>
    <xf numFmtId="0" fontId="9" fillId="0" borderId="0"/>
    <xf numFmtId="0" fontId="9" fillId="0" borderId="0"/>
    <xf numFmtId="0" fontId="65" fillId="0" borderId="0"/>
    <xf numFmtId="0" fontId="65" fillId="0" borderId="0"/>
    <xf numFmtId="0" fontId="9" fillId="0" borderId="0"/>
    <xf numFmtId="0" fontId="9" fillId="0" borderId="0"/>
    <xf numFmtId="0" fontId="184" fillId="0" borderId="0"/>
  </cellStyleXfs>
  <cellXfs count="1342">
    <xf numFmtId="0" fontId="0" fillId="0" borderId="0" xfId="0"/>
    <xf numFmtId="165" fontId="1" fillId="0" borderId="0" xfId="0" applyNumberFormat="1" applyFont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" fontId="2" fillId="0" borderId="3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 shrinkToFit="1"/>
    </xf>
    <xf numFmtId="14" fontId="6" fillId="0" borderId="1" xfId="0" applyNumberFormat="1" applyFont="1" applyFill="1" applyBorder="1" applyAlignment="1">
      <alignment horizontal="center" vertical="center" wrapText="1"/>
    </xf>
    <xf numFmtId="166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" fontId="6" fillId="0" borderId="1" xfId="1" quotePrefix="1" applyNumberFormat="1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49" fontId="1" fillId="2" borderId="1" xfId="3" applyNumberFormat="1" applyFont="1" applyFill="1" applyBorder="1" applyAlignment="1">
      <alignment horizontal="center" vertical="center" wrapText="1"/>
    </xf>
    <xf numFmtId="166" fontId="6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2" fillId="2" borderId="6" xfId="3" applyNumberFormat="1" applyFont="1" applyFill="1" applyBorder="1" applyAlignment="1">
      <alignment horizontal="center" vertical="center" wrapText="1"/>
    </xf>
    <xf numFmtId="0" fontId="1" fillId="0" borderId="6" xfId="3" applyFont="1" applyBorder="1" applyAlignment="1">
      <alignment horizontal="center" vertical="center" wrapText="1"/>
    </xf>
    <xf numFmtId="0" fontId="11" fillId="0" borderId="6" xfId="5" applyFont="1" applyBorder="1" applyAlignment="1">
      <alignment horizontal="center" vertical="center" wrapText="1"/>
    </xf>
    <xf numFmtId="49" fontId="8" fillId="0" borderId="6" xfId="2" applyNumberForma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165" fontId="6" fillId="0" borderId="5" xfId="0" applyNumberFormat="1" applyFont="1" applyBorder="1" applyAlignment="1">
      <alignment horizontal="center" vertical="center" wrapText="1"/>
    </xf>
    <xf numFmtId="1" fontId="13" fillId="0" borderId="5" xfId="0" applyNumberFormat="1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8" xfId="0" applyFont="1" applyBorder="1" applyAlignment="1">
      <alignment vertical="center" wrapText="1" readingOrder="1"/>
    </xf>
    <xf numFmtId="14" fontId="1" fillId="0" borderId="9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14" fontId="1" fillId="0" borderId="10" xfId="0" applyNumberFormat="1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49" fontId="7" fillId="0" borderId="1" xfId="0" applyNumberFormat="1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65" fontId="7" fillId="0" borderId="5" xfId="0" applyNumberFormat="1" applyFont="1" applyBorder="1" applyAlignment="1">
      <alignment horizontal="center" vertical="center" wrapText="1"/>
    </xf>
    <xf numFmtId="167" fontId="7" fillId="2" borderId="5" xfId="0" applyNumberFormat="1" applyFont="1" applyFill="1" applyBorder="1" applyAlignment="1">
      <alignment horizontal="center" vertical="center" wrapText="1"/>
    </xf>
    <xf numFmtId="167" fontId="7" fillId="0" borderId="5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14" fontId="1" fillId="0" borderId="10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left" vertical="center" wrapText="1"/>
    </xf>
    <xf numFmtId="168" fontId="7" fillId="0" borderId="19" xfId="0" applyNumberFormat="1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 wrapText="1"/>
    </xf>
    <xf numFmtId="166" fontId="6" fillId="0" borderId="19" xfId="0" applyNumberFormat="1" applyFont="1" applyFill="1" applyBorder="1" applyAlignment="1">
      <alignment horizontal="center" vertical="center" wrapText="1"/>
    </xf>
    <xf numFmtId="14" fontId="6" fillId="0" borderId="19" xfId="0" applyNumberFormat="1" applyFont="1" applyFill="1" applyBorder="1" applyAlignment="1">
      <alignment horizontal="center" vertical="center" wrapText="1"/>
    </xf>
    <xf numFmtId="0" fontId="7" fillId="0" borderId="19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5" fontId="6" fillId="0" borderId="20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166" fontId="17" fillId="0" borderId="5" xfId="0" applyNumberFormat="1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166" fontId="6" fillId="3" borderId="5" xfId="0" applyNumberFormat="1" applyFont="1" applyFill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 wrapText="1"/>
    </xf>
    <xf numFmtId="165" fontId="7" fillId="0" borderId="21" xfId="0" applyNumberFormat="1" applyFont="1" applyBorder="1" applyAlignment="1">
      <alignment horizontal="center" vertical="center" wrapText="1"/>
    </xf>
    <xf numFmtId="14" fontId="11" fillId="0" borderId="22" xfId="7" applyNumberFormat="1" applyFont="1" applyBorder="1" applyAlignment="1">
      <alignment horizontal="center" vertical="center" wrapText="1"/>
    </xf>
    <xf numFmtId="167" fontId="7" fillId="0" borderId="21" xfId="0" applyNumberFormat="1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165" fontId="1" fillId="0" borderId="23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14" fontId="1" fillId="0" borderId="24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14" fontId="7" fillId="0" borderId="5" xfId="0" applyNumberFormat="1" applyFont="1" applyBorder="1" applyAlignment="1">
      <alignment horizontal="center" vertical="center" wrapText="1"/>
    </xf>
    <xf numFmtId="167" fontId="7" fillId="2" borderId="11" xfId="0" applyNumberFormat="1" applyFont="1" applyFill="1" applyBorder="1" applyAlignment="1">
      <alignment horizontal="center" vertical="center" wrapText="1"/>
    </xf>
    <xf numFmtId="167" fontId="7" fillId="2" borderId="25" xfId="0" applyNumberFormat="1" applyFont="1" applyFill="1" applyBorder="1" applyAlignment="1">
      <alignment horizontal="center" vertical="center" wrapText="1"/>
    </xf>
    <xf numFmtId="0" fontId="15" fillId="0" borderId="0" xfId="0" applyFont="1"/>
    <xf numFmtId="165" fontId="6" fillId="2" borderId="19" xfId="0" applyNumberFormat="1" applyFont="1" applyFill="1" applyBorder="1" applyAlignment="1">
      <alignment horizontal="center" vertical="center" wrapText="1"/>
    </xf>
    <xf numFmtId="1" fontId="6" fillId="2" borderId="19" xfId="0" applyNumberFormat="1" applyFont="1" applyFill="1" applyBorder="1" applyAlignment="1">
      <alignment horizontal="center" vertical="center" wrapText="1"/>
    </xf>
    <xf numFmtId="0" fontId="6" fillId="0" borderId="19" xfId="0" applyFont="1" applyBorder="1" applyAlignment="1">
      <alignment vertical="center" wrapText="1"/>
    </xf>
    <xf numFmtId="14" fontId="6" fillId="2" borderId="19" xfId="211" applyNumberFormat="1" applyFont="1" applyFill="1" applyBorder="1" applyAlignment="1">
      <alignment horizontal="center" vertical="center" wrapText="1"/>
    </xf>
    <xf numFmtId="14" fontId="6" fillId="2" borderId="19" xfId="0" applyNumberFormat="1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1" fontId="7" fillId="0" borderId="19" xfId="0" applyNumberFormat="1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166" fontId="1" fillId="0" borderId="19" xfId="0" applyNumberFormat="1" applyFont="1" applyBorder="1" applyAlignment="1">
      <alignment horizontal="center" vertical="center" wrapText="1"/>
    </xf>
    <xf numFmtId="166" fontId="1" fillId="2" borderId="19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166" fontId="7" fillId="0" borderId="5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1" fontId="6" fillId="0" borderId="19" xfId="0" applyNumberFormat="1" applyFont="1" applyBorder="1" applyAlignment="1">
      <alignment horizontal="center" vertical="center" wrapText="1"/>
    </xf>
    <xf numFmtId="14" fontId="6" fillId="0" borderId="19" xfId="0" applyNumberFormat="1" applyFont="1" applyBorder="1" applyAlignment="1">
      <alignment horizontal="center" vertical="center" wrapText="1"/>
    </xf>
    <xf numFmtId="0" fontId="6" fillId="17" borderId="19" xfId="0" applyFont="1" applyFill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14" fontId="6" fillId="17" borderId="19" xfId="0" applyNumberFormat="1" applyFont="1" applyFill="1" applyBorder="1" applyAlignment="1">
      <alignment horizontal="center" vertical="center" wrapText="1"/>
    </xf>
    <xf numFmtId="168" fontId="7" fillId="0" borderId="19" xfId="0" applyNumberFormat="1" applyFont="1" applyBorder="1" applyAlignment="1">
      <alignment horizontal="center" vertical="center"/>
    </xf>
    <xf numFmtId="14" fontId="7" fillId="0" borderId="19" xfId="0" applyNumberFormat="1" applyFont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49" fontId="6" fillId="0" borderId="19" xfId="0" applyNumberFormat="1" applyFont="1" applyFill="1" applyBorder="1" applyAlignment="1">
      <alignment horizontal="center" vertical="center"/>
    </xf>
    <xf numFmtId="0" fontId="45" fillId="0" borderId="8" xfId="0" applyFont="1" applyBorder="1" applyAlignment="1">
      <alignment vertical="center" wrapText="1"/>
    </xf>
    <xf numFmtId="166" fontId="1" fillId="0" borderId="36" xfId="0" applyNumberFormat="1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wrapText="1"/>
    </xf>
    <xf numFmtId="166" fontId="1" fillId="0" borderId="37" xfId="0" applyNumberFormat="1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44" fillId="0" borderId="19" xfId="0" applyFont="1" applyBorder="1" applyAlignment="1">
      <alignment vertical="center" wrapText="1"/>
    </xf>
    <xf numFmtId="0" fontId="46" fillId="0" borderId="8" xfId="0" applyFont="1" applyBorder="1" applyAlignment="1">
      <alignment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68" fontId="1" fillId="0" borderId="1" xfId="0" applyNumberFormat="1" applyFont="1" applyBorder="1" applyAlignment="1">
      <alignment horizontal="center" vertical="center" wrapText="1"/>
    </xf>
    <xf numFmtId="166" fontId="1" fillId="0" borderId="37" xfId="0" applyNumberFormat="1" applyFont="1" applyBorder="1" applyAlignment="1">
      <alignment horizontal="center" vertical="center" wrapText="1"/>
    </xf>
    <xf numFmtId="0" fontId="1" fillId="2" borderId="19" xfId="524" applyFont="1" applyFill="1" applyBorder="1" applyAlignment="1">
      <alignment horizontal="center" vertical="center" wrapText="1"/>
    </xf>
    <xf numFmtId="49" fontId="1" fillId="2" borderId="19" xfId="524" applyNumberFormat="1" applyFont="1" applyFill="1" applyBorder="1" applyAlignment="1">
      <alignment horizontal="center" vertical="center" wrapText="1"/>
    </xf>
    <xf numFmtId="49" fontId="1" fillId="2" borderId="1" xfId="524" applyNumberFormat="1" applyFont="1" applyFill="1" applyBorder="1" applyAlignment="1">
      <alignment horizontal="center" vertical="center" wrapText="1"/>
    </xf>
    <xf numFmtId="14" fontId="1" fillId="0" borderId="1" xfId="524" applyNumberFormat="1" applyFont="1" applyBorder="1" applyAlignment="1">
      <alignment horizontal="center" vertical="center" wrapText="1"/>
    </xf>
    <xf numFmtId="0" fontId="1" fillId="0" borderId="1" xfId="524" applyFont="1" applyBorder="1" applyAlignment="1">
      <alignment horizontal="center" vertical="center" wrapText="1"/>
    </xf>
    <xf numFmtId="0" fontId="7" fillId="0" borderId="5" xfId="525" applyFont="1" applyBorder="1" applyAlignment="1">
      <alignment horizontal="center" vertical="center" wrapText="1"/>
    </xf>
    <xf numFmtId="165" fontId="7" fillId="0" borderId="5" xfId="525" applyNumberFormat="1" applyFont="1" applyBorder="1" applyAlignment="1">
      <alignment horizontal="center" vertical="center" wrapText="1"/>
    </xf>
    <xf numFmtId="14" fontId="11" fillId="0" borderId="1" xfId="7" applyNumberFormat="1" applyFont="1" applyBorder="1" applyAlignment="1">
      <alignment horizontal="center" vertical="center" wrapText="1"/>
    </xf>
    <xf numFmtId="167" fontId="7" fillId="0" borderId="5" xfId="525" applyNumberFormat="1" applyFont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left" vertical="center" wrapText="1"/>
    </xf>
    <xf numFmtId="14" fontId="1" fillId="0" borderId="19" xfId="524" applyNumberFormat="1" applyFont="1" applyBorder="1" applyAlignment="1">
      <alignment horizontal="center" vertical="center" wrapText="1"/>
    </xf>
    <xf numFmtId="0" fontId="1" fillId="0" borderId="19" xfId="524" applyFont="1" applyBorder="1" applyAlignment="1">
      <alignment horizontal="center" vertical="center" wrapText="1"/>
    </xf>
    <xf numFmtId="14" fontId="1" fillId="2" borderId="19" xfId="524" applyNumberFormat="1" applyFont="1" applyFill="1" applyBorder="1" applyAlignment="1">
      <alignment horizontal="center" vertical="center" wrapText="1"/>
    </xf>
    <xf numFmtId="14" fontId="15" fillId="0" borderId="19" xfId="0" applyNumberFormat="1" applyFont="1" applyBorder="1" applyAlignment="1">
      <alignment horizontal="center" vertical="center"/>
    </xf>
    <xf numFmtId="0" fontId="59" fillId="0" borderId="5" xfId="0" applyFont="1" applyBorder="1" applyAlignment="1">
      <alignment horizontal="center" vertical="center" wrapText="1"/>
    </xf>
    <xf numFmtId="165" fontId="59" fillId="0" borderId="5" xfId="0" applyNumberFormat="1" applyFont="1" applyBorder="1" applyAlignment="1">
      <alignment horizontal="center" vertical="center" wrapText="1"/>
    </xf>
    <xf numFmtId="14" fontId="60" fillId="0" borderId="19" xfId="7" applyNumberFormat="1" applyFont="1" applyBorder="1" applyAlignment="1">
      <alignment horizontal="center" vertical="center" wrapText="1"/>
    </xf>
    <xf numFmtId="167" fontId="59" fillId="0" borderId="5" xfId="0" applyNumberFormat="1" applyFont="1" applyBorder="1" applyAlignment="1">
      <alignment horizontal="center" vertical="center" wrapText="1"/>
    </xf>
    <xf numFmtId="0" fontId="44" fillId="0" borderId="19" xfId="0" applyFont="1" applyFill="1" applyBorder="1" applyAlignment="1">
      <alignment horizontal="center" vertical="center" wrapText="1"/>
    </xf>
    <xf numFmtId="0" fontId="59" fillId="0" borderId="19" xfId="0" applyFont="1" applyFill="1" applyBorder="1" applyAlignment="1">
      <alignment horizontal="left" vertical="center" wrapText="1"/>
    </xf>
    <xf numFmtId="168" fontId="59" fillId="0" borderId="19" xfId="0" applyNumberFormat="1" applyFont="1" applyFill="1" applyBorder="1" applyAlignment="1">
      <alignment horizontal="center" vertical="center"/>
    </xf>
    <xf numFmtId="0" fontId="59" fillId="0" borderId="19" xfId="0" applyFont="1" applyFill="1" applyBorder="1" applyAlignment="1">
      <alignment horizontal="center" vertical="center" wrapText="1"/>
    </xf>
    <xf numFmtId="166" fontId="44" fillId="0" borderId="19" xfId="0" applyNumberFormat="1" applyFont="1" applyFill="1" applyBorder="1" applyAlignment="1">
      <alignment horizontal="center" vertical="center" wrapText="1"/>
    </xf>
    <xf numFmtId="0" fontId="59" fillId="0" borderId="19" xfId="0" applyNumberFormat="1" applyFont="1" applyFill="1" applyBorder="1" applyAlignment="1">
      <alignment horizontal="center" vertical="center" wrapText="1"/>
    </xf>
    <xf numFmtId="0" fontId="59" fillId="0" borderId="15" xfId="0" applyFont="1" applyBorder="1" applyAlignment="1">
      <alignment horizontal="left" vertical="center" wrapText="1"/>
    </xf>
    <xf numFmtId="0" fontId="61" fillId="0" borderId="15" xfId="0" applyFont="1" applyBorder="1" applyAlignment="1">
      <alignment horizontal="left" vertical="center" wrapText="1"/>
    </xf>
    <xf numFmtId="0" fontId="59" fillId="0" borderId="17" xfId="0" applyFont="1" applyBorder="1" applyAlignment="1">
      <alignment horizontal="left" vertical="center" wrapText="1"/>
    </xf>
    <xf numFmtId="0" fontId="61" fillId="0" borderId="17" xfId="0" applyFont="1" applyBorder="1" applyAlignment="1">
      <alignment horizontal="left" vertical="center" wrapText="1"/>
    </xf>
    <xf numFmtId="0" fontId="44" fillId="0" borderId="19" xfId="0" applyFont="1" applyBorder="1" applyAlignment="1">
      <alignment horizontal="center" vertical="center" wrapText="1"/>
    </xf>
    <xf numFmtId="49" fontId="62" fillId="2" borderId="19" xfId="3" applyNumberFormat="1" applyFont="1" applyFill="1" applyBorder="1" applyAlignment="1">
      <alignment horizontal="center" vertical="center" wrapText="1"/>
    </xf>
    <xf numFmtId="14" fontId="62" fillId="2" borderId="24" xfId="3" applyNumberFormat="1" applyFont="1" applyFill="1" applyBorder="1" applyAlignment="1">
      <alignment horizontal="center" vertical="center" wrapText="1"/>
    </xf>
    <xf numFmtId="0" fontId="62" fillId="0" borderId="24" xfId="3" applyFont="1" applyBorder="1" applyAlignment="1">
      <alignment horizontal="center" vertical="center" wrapText="1"/>
    </xf>
    <xf numFmtId="166" fontId="44" fillId="0" borderId="5" xfId="0" applyNumberFormat="1" applyFont="1" applyBorder="1" applyAlignment="1">
      <alignment horizontal="center" vertical="center" wrapText="1"/>
    </xf>
    <xf numFmtId="14" fontId="59" fillId="0" borderId="39" xfId="524" applyNumberFormat="1" applyFont="1" applyBorder="1" applyAlignment="1">
      <alignment horizontal="center" vertical="center" wrapText="1"/>
    </xf>
    <xf numFmtId="0" fontId="60" fillId="0" borderId="24" xfId="5" applyFont="1" applyBorder="1" applyAlignment="1">
      <alignment horizontal="center" vertical="center" wrapText="1"/>
    </xf>
    <xf numFmtId="49" fontId="62" fillId="0" borderId="24" xfId="3" applyNumberFormat="1" applyFont="1" applyBorder="1" applyAlignment="1">
      <alignment horizontal="center" vertical="center" wrapText="1"/>
    </xf>
    <xf numFmtId="0" fontId="62" fillId="0" borderId="0" xfId="0" applyFont="1" applyFill="1" applyAlignment="1">
      <alignment horizontal="center" vertical="center" wrapText="1"/>
    </xf>
    <xf numFmtId="0" fontId="62" fillId="0" borderId="0" xfId="0" applyFont="1" applyAlignment="1">
      <alignment horizontal="center" vertical="center" wrapText="1"/>
    </xf>
    <xf numFmtId="0" fontId="62" fillId="0" borderId="35" xfId="0" applyFont="1" applyFill="1" applyBorder="1" applyAlignment="1">
      <alignment horizontal="center" vertical="center" wrapText="1"/>
    </xf>
    <xf numFmtId="0" fontId="62" fillId="0" borderId="1" xfId="0" applyFont="1" applyBorder="1" applyAlignment="1">
      <alignment horizontal="center" vertical="center" wrapText="1"/>
    </xf>
    <xf numFmtId="49" fontId="44" fillId="0" borderId="1" xfId="0" applyNumberFormat="1" applyFont="1" applyFill="1" applyBorder="1" applyAlignment="1">
      <alignment horizontal="center" vertical="center"/>
    </xf>
    <xf numFmtId="0" fontId="62" fillId="0" borderId="1" xfId="0" applyFont="1" applyFill="1" applyBorder="1" applyAlignment="1">
      <alignment horizontal="center" vertical="center" wrapText="1"/>
    </xf>
    <xf numFmtId="14" fontId="62" fillId="0" borderId="10" xfId="0" applyNumberFormat="1" applyFont="1" applyFill="1" applyBorder="1" applyAlignment="1">
      <alignment horizontal="center" vertical="center" wrapText="1"/>
    </xf>
    <xf numFmtId="0" fontId="62" fillId="0" borderId="10" xfId="0" applyFont="1" applyFill="1" applyBorder="1" applyAlignment="1">
      <alignment horizontal="center" vertical="center" wrapText="1"/>
    </xf>
    <xf numFmtId="0" fontId="44" fillId="0" borderId="5" xfId="0" applyFont="1" applyBorder="1" applyAlignment="1">
      <alignment horizontal="center" vertical="center" wrapText="1"/>
    </xf>
    <xf numFmtId="49" fontId="59" fillId="0" borderId="5" xfId="0" applyNumberFormat="1" applyFont="1" applyBorder="1" applyAlignment="1">
      <alignment horizontal="center" vertical="center"/>
    </xf>
    <xf numFmtId="166" fontId="59" fillId="0" borderId="5" xfId="0" applyNumberFormat="1" applyFont="1" applyBorder="1" applyAlignment="1">
      <alignment horizontal="center" vertical="center"/>
    </xf>
    <xf numFmtId="166" fontId="59" fillId="0" borderId="5" xfId="0" applyNumberFormat="1" applyFont="1" applyBorder="1" applyAlignment="1">
      <alignment horizontal="center" vertical="center" wrapText="1"/>
    </xf>
    <xf numFmtId="49" fontId="44" fillId="0" borderId="5" xfId="0" applyNumberFormat="1" applyFont="1" applyBorder="1" applyAlignment="1">
      <alignment horizontal="center" vertical="center" wrapText="1"/>
    </xf>
    <xf numFmtId="0" fontId="62" fillId="0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3" fillId="0" borderId="19" xfId="0" applyFont="1" applyBorder="1" applyAlignment="1">
      <alignment horizontal="center" vertical="center" wrapText="1"/>
    </xf>
    <xf numFmtId="1" fontId="64" fillId="0" borderId="19" xfId="0" applyNumberFormat="1" applyFont="1" applyBorder="1" applyAlignment="1">
      <alignment horizontal="center" vertical="center"/>
    </xf>
    <xf numFmtId="0" fontId="64" fillId="0" borderId="19" xfId="0" applyFont="1" applyBorder="1" applyAlignment="1">
      <alignment horizontal="center" vertical="center" wrapText="1"/>
    </xf>
    <xf numFmtId="166" fontId="63" fillId="0" borderId="19" xfId="0" applyNumberFormat="1" applyFont="1" applyBorder="1" applyAlignment="1">
      <alignment horizontal="center" vertical="center" wrapText="1"/>
    </xf>
    <xf numFmtId="166" fontId="63" fillId="2" borderId="19" xfId="0" applyNumberFormat="1" applyFont="1" applyFill="1" applyBorder="1" applyAlignment="1">
      <alignment horizontal="center" vertical="center" wrapText="1"/>
    </xf>
    <xf numFmtId="0" fontId="6" fillId="0" borderId="5" xfId="545" applyFont="1" applyBorder="1" applyAlignment="1">
      <alignment horizontal="center" vertical="center" wrapText="1"/>
    </xf>
    <xf numFmtId="165" fontId="6" fillId="0" borderId="5" xfId="545" applyNumberFormat="1" applyFont="1" applyBorder="1" applyAlignment="1">
      <alignment horizontal="center" vertical="center" wrapText="1"/>
    </xf>
    <xf numFmtId="1" fontId="13" fillId="0" borderId="5" xfId="545" applyNumberFormat="1" applyFont="1" applyBorder="1" applyAlignment="1">
      <alignment horizontal="center" vertical="center"/>
    </xf>
    <xf numFmtId="0" fontId="13" fillId="0" borderId="5" xfId="545" applyFont="1" applyBorder="1" applyAlignment="1">
      <alignment vertical="center"/>
    </xf>
    <xf numFmtId="0" fontId="16" fillId="0" borderId="5" xfId="545" applyFont="1" applyBorder="1" applyAlignment="1">
      <alignment horizontal="center" vertical="center" wrapText="1"/>
    </xf>
    <xf numFmtId="0" fontId="6" fillId="0" borderId="0" xfId="545" applyFont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166" fontId="7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166" fontId="7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6" fillId="0" borderId="40" xfId="0" applyFont="1" applyBorder="1" applyAlignment="1">
      <alignment horizontal="center" vertical="center" wrapText="1"/>
    </xf>
    <xf numFmtId="1" fontId="1" fillId="0" borderId="19" xfId="0" applyNumberFormat="1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14" fontId="1" fillId="0" borderId="19" xfId="0" applyNumberFormat="1" applyFont="1" applyBorder="1" applyAlignment="1">
      <alignment horizontal="center" vertical="center" wrapText="1"/>
    </xf>
    <xf numFmtId="14" fontId="1" fillId="2" borderId="42" xfId="0" applyNumberFormat="1" applyFont="1" applyFill="1" applyBorder="1" applyAlignment="1">
      <alignment horizontal="center" vertical="center" wrapText="1"/>
    </xf>
    <xf numFmtId="166" fontId="1" fillId="0" borderId="43" xfId="0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65" fontId="1" fillId="0" borderId="24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14" fontId="2" fillId="2" borderId="24" xfId="0" applyNumberFormat="1" applyFont="1" applyFill="1" applyBorder="1" applyAlignment="1">
      <alignment horizontal="center" vertical="center" wrapText="1"/>
    </xf>
    <xf numFmtId="14" fontId="1" fillId="2" borderId="24" xfId="0" applyNumberFormat="1" applyFont="1" applyFill="1" applyBorder="1" applyAlignment="1">
      <alignment horizontal="center" vertical="center" wrapText="1"/>
    </xf>
    <xf numFmtId="0" fontId="66" fillId="0" borderId="1" xfId="0" applyFont="1" applyBorder="1" applyAlignment="1">
      <alignment horizontal="center" vertical="center" wrapText="1"/>
    </xf>
    <xf numFmtId="0" fontId="67" fillId="0" borderId="1" xfId="0" applyFont="1" applyBorder="1" applyAlignment="1">
      <alignment horizontal="center" vertical="center" wrapText="1"/>
    </xf>
    <xf numFmtId="1" fontId="66" fillId="0" borderId="0" xfId="0" applyNumberFormat="1" applyFont="1" applyAlignment="1">
      <alignment horizontal="center" vertical="center"/>
    </xf>
    <xf numFmtId="166" fontId="66" fillId="0" borderId="1" xfId="0" applyNumberFormat="1" applyFont="1" applyBorder="1" applyAlignment="1">
      <alignment horizontal="center" vertical="center" wrapText="1"/>
    </xf>
    <xf numFmtId="0" fontId="66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6" fillId="0" borderId="5" xfId="546" applyFont="1" applyBorder="1" applyAlignment="1">
      <alignment horizontal="center" vertical="center" wrapText="1"/>
    </xf>
    <xf numFmtId="165" fontId="6" fillId="0" borderId="5" xfId="546" applyNumberFormat="1" applyFont="1" applyBorder="1" applyAlignment="1">
      <alignment horizontal="center" vertical="center" wrapText="1"/>
    </xf>
    <xf numFmtId="1" fontId="13" fillId="0" borderId="5" xfId="546" applyNumberFormat="1" applyFont="1" applyBorder="1" applyAlignment="1">
      <alignment horizontal="center" vertical="center"/>
    </xf>
    <xf numFmtId="0" fontId="13" fillId="0" borderId="5" xfId="546" applyFont="1" applyBorder="1" applyAlignment="1">
      <alignment horizontal="center" vertical="center"/>
    </xf>
    <xf numFmtId="166" fontId="69" fillId="0" borderId="5" xfId="546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14" fontId="1" fillId="0" borderId="10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9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2" fillId="0" borderId="10" xfId="0" applyFont="1" applyFill="1" applyBorder="1" applyAlignment="1">
      <alignment horizontal="center" vertical="center" wrapText="1"/>
    </xf>
    <xf numFmtId="0" fontId="62" fillId="0" borderId="7" xfId="0" applyFont="1" applyFill="1" applyBorder="1" applyAlignment="1">
      <alignment horizontal="center" vertical="center" wrapText="1"/>
    </xf>
    <xf numFmtId="0" fontId="44" fillId="0" borderId="1" xfId="0" applyFont="1" applyBorder="1" applyAlignment="1">
      <alignment horizontal="center" vertical="center" wrapText="1"/>
    </xf>
    <xf numFmtId="0" fontId="44" fillId="0" borderId="8" xfId="0" applyFont="1" applyBorder="1" applyAlignment="1">
      <alignment horizontal="center" vertical="center" wrapText="1"/>
    </xf>
    <xf numFmtId="0" fontId="46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6" fontId="71" fillId="0" borderId="5" xfId="547" applyNumberFormat="1" applyFont="1" applyBorder="1" applyAlignment="1">
      <alignment horizontal="center" vertical="center" wrapText="1"/>
    </xf>
    <xf numFmtId="166" fontId="72" fillId="0" borderId="5" xfId="547" applyNumberFormat="1" applyFont="1" applyBorder="1" applyAlignment="1">
      <alignment horizontal="center" vertical="center" wrapText="1"/>
    </xf>
    <xf numFmtId="0" fontId="73" fillId="0" borderId="5" xfId="547" applyFont="1" applyBorder="1" applyAlignment="1">
      <alignment horizontal="center" vertical="center" wrapText="1"/>
    </xf>
    <xf numFmtId="0" fontId="72" fillId="0" borderId="5" xfId="547" applyFont="1" applyBorder="1" applyAlignment="1">
      <alignment horizontal="center" vertical="center" wrapText="1"/>
    </xf>
    <xf numFmtId="165" fontId="72" fillId="0" borderId="5" xfId="547" applyNumberFormat="1" applyFont="1" applyBorder="1" applyAlignment="1">
      <alignment horizontal="center" vertical="center" wrapText="1"/>
    </xf>
    <xf numFmtId="49" fontId="72" fillId="0" borderId="5" xfId="547" applyNumberFormat="1" applyFont="1" applyBorder="1" applyAlignment="1">
      <alignment horizontal="center" vertical="center" wrapText="1"/>
    </xf>
    <xf numFmtId="166" fontId="69" fillId="0" borderId="5" xfId="0" applyNumberFormat="1" applyFont="1" applyBorder="1" applyAlignment="1">
      <alignment horizontal="center" vertical="center" wrapText="1"/>
    </xf>
    <xf numFmtId="14" fontId="1" fillId="0" borderId="36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5" xfId="548" applyFont="1" applyBorder="1" applyAlignment="1">
      <alignment horizontal="center" vertical="center" wrapText="1"/>
    </xf>
    <xf numFmtId="165" fontId="7" fillId="0" borderId="5" xfId="548" applyNumberFormat="1" applyFont="1" applyBorder="1" applyAlignment="1">
      <alignment horizontal="center" vertical="center" wrapText="1"/>
    </xf>
    <xf numFmtId="167" fontId="7" fillId="2" borderId="5" xfId="548" applyNumberFormat="1" applyFont="1" applyFill="1" applyBorder="1" applyAlignment="1">
      <alignment horizontal="center" vertical="center" wrapText="1"/>
    </xf>
    <xf numFmtId="167" fontId="7" fillId="0" borderId="5" xfId="548" applyNumberFormat="1" applyFont="1" applyBorder="1" applyAlignment="1">
      <alignment horizontal="center" vertical="center" wrapText="1"/>
    </xf>
    <xf numFmtId="166" fontId="6" fillId="0" borderId="5" xfId="545" applyNumberFormat="1" applyFont="1" applyBorder="1" applyAlignment="1">
      <alignment horizontal="center" vertical="center" wrapText="1"/>
    </xf>
    <xf numFmtId="0" fontId="13" fillId="0" borderId="5" xfId="545" applyFont="1" applyBorder="1" applyAlignment="1">
      <alignment horizontal="center" vertical="center"/>
    </xf>
    <xf numFmtId="0" fontId="1" fillId="0" borderId="19" xfId="566" applyFont="1" applyBorder="1" applyAlignment="1">
      <alignment horizontal="center" vertical="center" wrapText="1"/>
    </xf>
    <xf numFmtId="166" fontId="1" fillId="0" borderId="19" xfId="566" applyNumberFormat="1" applyFont="1" applyBorder="1" applyAlignment="1">
      <alignment horizontal="center" vertical="center" wrapText="1"/>
    </xf>
    <xf numFmtId="166" fontId="1" fillId="2" borderId="19" xfId="566" applyNumberFormat="1" applyFont="1" applyFill="1" applyBorder="1" applyAlignment="1">
      <alignment horizontal="center" vertical="center" wrapText="1"/>
    </xf>
    <xf numFmtId="0" fontId="7" fillId="0" borderId="19" xfId="566" applyFont="1" applyBorder="1" applyAlignment="1">
      <alignment horizontal="center" vertical="center" wrapText="1"/>
    </xf>
    <xf numFmtId="1" fontId="7" fillId="0" borderId="19" xfId="566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25" borderId="5" xfId="546" applyFont="1" applyFill="1" applyBorder="1" applyAlignment="1">
      <alignment horizontal="center" vertical="center" wrapText="1"/>
    </xf>
    <xf numFmtId="166" fontId="6" fillId="0" borderId="5" xfId="546" applyNumberFormat="1" applyFont="1" applyBorder="1" applyAlignment="1">
      <alignment horizontal="center" vertical="center" wrapText="1"/>
    </xf>
    <xf numFmtId="14" fontId="6" fillId="0" borderId="5" xfId="546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6" fontId="6" fillId="0" borderId="44" xfId="566" applyNumberFormat="1" applyFont="1" applyFill="1" applyBorder="1" applyAlignment="1">
      <alignment horizontal="center" vertical="center" wrapText="1"/>
    </xf>
    <xf numFmtId="0" fontId="7" fillId="0" borderId="44" xfId="566" applyNumberFormat="1" applyFont="1" applyFill="1" applyBorder="1" applyAlignment="1">
      <alignment horizontal="center" vertical="center" wrapText="1"/>
    </xf>
    <xf numFmtId="0" fontId="7" fillId="0" borderId="44" xfId="566" applyFont="1" applyFill="1" applyBorder="1" applyAlignment="1">
      <alignment horizontal="center" vertical="center" wrapText="1"/>
    </xf>
    <xf numFmtId="168" fontId="7" fillId="0" borderId="44" xfId="566" applyNumberFormat="1" applyFont="1" applyFill="1" applyBorder="1" applyAlignment="1">
      <alignment horizontal="center" vertical="center"/>
    </xf>
    <xf numFmtId="0" fontId="6" fillId="0" borderId="44" xfId="566" applyFont="1" applyFill="1" applyBorder="1" applyAlignment="1">
      <alignment horizontal="center" vertical="center" wrapText="1"/>
    </xf>
    <xf numFmtId="0" fontId="1" fillId="0" borderId="1" xfId="566" applyFont="1" applyBorder="1" applyAlignment="1">
      <alignment horizontal="center" vertical="center" wrapText="1"/>
    </xf>
    <xf numFmtId="166" fontId="1" fillId="0" borderId="1" xfId="566" applyNumberFormat="1" applyFont="1" applyBorder="1" applyAlignment="1">
      <alignment horizontal="center" vertical="center" wrapText="1"/>
    </xf>
    <xf numFmtId="166" fontId="1" fillId="2" borderId="1" xfId="566" applyNumberFormat="1" applyFont="1" applyFill="1" applyBorder="1" applyAlignment="1">
      <alignment horizontal="center" vertical="center" wrapText="1"/>
    </xf>
    <xf numFmtId="0" fontId="7" fillId="0" borderId="1" xfId="566" applyFont="1" applyBorder="1" applyAlignment="1">
      <alignment horizontal="center" vertical="center" wrapText="1"/>
    </xf>
    <xf numFmtId="1" fontId="7" fillId="0" borderId="1" xfId="566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166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167" fontId="7" fillId="2" borderId="5" xfId="525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49" fontId="7" fillId="0" borderId="5" xfId="525" applyNumberFormat="1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14" fontId="6" fillId="17" borderId="5" xfId="524" applyNumberFormat="1" applyFont="1" applyFill="1" applyBorder="1" applyAlignment="1">
      <alignment horizontal="center" vertical="center" wrapText="1"/>
    </xf>
    <xf numFmtId="0" fontId="7" fillId="0" borderId="0" xfId="524" applyFont="1" applyAlignment="1">
      <alignment horizontal="center" vertical="center" wrapText="1"/>
    </xf>
    <xf numFmtId="14" fontId="1" fillId="0" borderId="45" xfId="0" applyNumberFormat="1" applyFont="1" applyBorder="1" applyAlignment="1">
      <alignment horizontal="center" vertical="center" wrapText="1"/>
    </xf>
    <xf numFmtId="49" fontId="1" fillId="0" borderId="45" xfId="0" applyNumberFormat="1" applyFont="1" applyBorder="1" applyAlignment="1">
      <alignment horizontal="center" vertical="center" wrapText="1"/>
    </xf>
    <xf numFmtId="165" fontId="1" fillId="0" borderId="45" xfId="0" applyNumberFormat="1" applyFont="1" applyBorder="1" applyAlignment="1">
      <alignment horizontal="center" vertical="center" wrapText="1"/>
    </xf>
    <xf numFmtId="1" fontId="7" fillId="0" borderId="0" xfId="524" applyNumberFormat="1" applyFont="1" applyAlignment="1">
      <alignment horizontal="center" vertical="center" wrapText="1"/>
    </xf>
    <xf numFmtId="1" fontId="6" fillId="25" borderId="5" xfId="524" applyNumberFormat="1" applyFont="1" applyFill="1" applyBorder="1" applyAlignment="1">
      <alignment horizontal="center" vertical="center" wrapText="1"/>
    </xf>
    <xf numFmtId="0" fontId="6" fillId="25" borderId="5" xfId="524" applyFont="1" applyFill="1" applyBorder="1" applyAlignment="1">
      <alignment horizontal="center" vertical="center" wrapText="1"/>
    </xf>
    <xf numFmtId="14" fontId="6" fillId="25" borderId="5" xfId="524" applyNumberFormat="1" applyFont="1" applyFill="1" applyBorder="1" applyAlignment="1">
      <alignment horizontal="center" vertical="center" wrapText="1"/>
    </xf>
    <xf numFmtId="0" fontId="90" fillId="0" borderId="0" xfId="570" applyFont="1" applyAlignment="1">
      <alignment horizontal="center" vertical="center" wrapText="1"/>
    </xf>
    <xf numFmtId="0" fontId="1" fillId="0" borderId="0" xfId="566" applyFont="1" applyBorder="1" applyAlignment="1">
      <alignment horizontal="center" vertical="center" wrapText="1"/>
    </xf>
    <xf numFmtId="0" fontId="1" fillId="0" borderId="45" xfId="524" applyFont="1" applyBorder="1" applyAlignment="1">
      <alignment horizontal="center" vertical="center" wrapText="1"/>
    </xf>
    <xf numFmtId="165" fontId="1" fillId="0" borderId="45" xfId="524" applyNumberFormat="1" applyFont="1" applyBorder="1" applyAlignment="1">
      <alignment horizontal="center" vertical="center" wrapText="1"/>
    </xf>
    <xf numFmtId="49" fontId="1" fillId="0" borderId="45" xfId="524" applyNumberFormat="1" applyFont="1" applyBorder="1" applyAlignment="1">
      <alignment horizontal="center" vertical="center" wrapText="1"/>
    </xf>
    <xf numFmtId="14" fontId="1" fillId="0" borderId="45" xfId="524" applyNumberFormat="1" applyFont="1" applyBorder="1" applyAlignment="1">
      <alignment horizontal="center" vertical="center" wrapText="1"/>
    </xf>
    <xf numFmtId="14" fontId="1" fillId="0" borderId="45" xfId="524" applyNumberFormat="1" applyFont="1" applyFill="1" applyBorder="1" applyAlignment="1">
      <alignment horizontal="center" vertical="center" wrapText="1"/>
    </xf>
    <xf numFmtId="14" fontId="11" fillId="0" borderId="46" xfId="7" applyNumberFormat="1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166" fontId="92" fillId="0" borderId="5" xfId="546" applyNumberFormat="1" applyFont="1" applyBorder="1" applyAlignment="1">
      <alignment horizontal="center" vertical="center" wrapText="1"/>
    </xf>
    <xf numFmtId="165" fontId="91" fillId="0" borderId="5" xfId="546" applyNumberFormat="1" applyFont="1" applyBorder="1" applyAlignment="1">
      <alignment horizontal="center" vertical="center" wrapText="1"/>
    </xf>
    <xf numFmtId="0" fontId="91" fillId="0" borderId="5" xfId="546" applyFont="1" applyBorder="1" applyAlignment="1">
      <alignment horizontal="center" vertical="center" wrapText="1"/>
    </xf>
    <xf numFmtId="49" fontId="1" fillId="2" borderId="19" xfId="524" applyNumberFormat="1" applyFont="1" applyFill="1" applyBorder="1" applyAlignment="1">
      <alignment horizontal="center" vertical="center" wrapText="1"/>
    </xf>
    <xf numFmtId="168" fontId="1" fillId="0" borderId="19" xfId="546" applyNumberFormat="1" applyFont="1" applyBorder="1" applyAlignment="1">
      <alignment horizontal="center" vertical="center" wrapText="1"/>
    </xf>
    <xf numFmtId="14" fontId="1" fillId="0" borderId="19" xfId="524" applyNumberFormat="1" applyFont="1" applyBorder="1" applyAlignment="1">
      <alignment horizontal="center" vertical="center" wrapText="1"/>
    </xf>
    <xf numFmtId="0" fontId="1" fillId="2" borderId="19" xfId="546" applyFont="1" applyFill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166" fontId="7" fillId="0" borderId="5" xfId="0" applyNumberFormat="1" applyFont="1" applyBorder="1" applyAlignment="1">
      <alignment horizontal="center" vertical="center"/>
    </xf>
    <xf numFmtId="0" fontId="6" fillId="0" borderId="19" xfId="524" applyFont="1" applyBorder="1" applyAlignment="1">
      <alignment horizontal="center" vertical="center" wrapText="1"/>
    </xf>
    <xf numFmtId="0" fontId="6" fillId="0" borderId="19" xfId="524" applyFont="1" applyBorder="1" applyAlignment="1">
      <alignment horizontal="center" vertical="center"/>
    </xf>
    <xf numFmtId="0" fontId="6" fillId="0" borderId="47" xfId="524" applyFont="1" applyBorder="1" applyAlignment="1">
      <alignment horizontal="center" vertical="center" wrapText="1"/>
    </xf>
    <xf numFmtId="14" fontId="6" fillId="0" borderId="19" xfId="524" applyNumberFormat="1" applyFont="1" applyBorder="1" applyAlignment="1">
      <alignment horizontal="center" vertical="center"/>
    </xf>
    <xf numFmtId="166" fontId="6" fillId="0" borderId="46" xfId="0" applyNumberFormat="1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165" fontId="7" fillId="0" borderId="46" xfId="0" applyNumberFormat="1" applyFont="1" applyBorder="1" applyAlignment="1">
      <alignment horizontal="center" vertical="center" wrapText="1"/>
    </xf>
    <xf numFmtId="49" fontId="7" fillId="0" borderId="46" xfId="0" applyNumberFormat="1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 wrapText="1"/>
    </xf>
    <xf numFmtId="0" fontId="7" fillId="25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46" xfId="0" applyFont="1" applyFill="1" applyBorder="1" applyAlignment="1">
      <alignment horizontal="center" vertical="center" wrapText="1"/>
    </xf>
    <xf numFmtId="14" fontId="1" fillId="0" borderId="46" xfId="0" applyNumberFormat="1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3" fontId="6" fillId="0" borderId="10" xfId="0" applyNumberFormat="1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" fillId="0" borderId="49" xfId="0" applyFont="1" applyFill="1" applyBorder="1" applyAlignment="1">
      <alignment horizontal="center" vertical="center" wrapText="1"/>
    </xf>
    <xf numFmtId="14" fontId="1" fillId="0" borderId="50" xfId="0" applyNumberFormat="1" applyFont="1" applyFill="1" applyBorder="1" applyAlignment="1">
      <alignment horizontal="center" vertical="center" wrapText="1"/>
    </xf>
    <xf numFmtId="0" fontId="1" fillId="0" borderId="50" xfId="0" applyFont="1" applyFill="1" applyBorder="1" applyAlignment="1">
      <alignment horizontal="center" vertical="center" wrapText="1"/>
    </xf>
    <xf numFmtId="0" fontId="1" fillId="0" borderId="46" xfId="0" applyFont="1" applyFill="1" applyBorder="1" applyAlignment="1">
      <alignment horizontal="center" vertical="center" wrapText="1"/>
    </xf>
    <xf numFmtId="49" fontId="6" fillId="0" borderId="46" xfId="0" applyNumberFormat="1" applyFont="1" applyFill="1" applyBorder="1" applyAlignment="1">
      <alignment horizontal="center" vertical="center"/>
    </xf>
    <xf numFmtId="0" fontId="6" fillId="0" borderId="5" xfId="547" applyFont="1" applyBorder="1" applyAlignment="1">
      <alignment horizontal="center" vertical="center" wrapText="1"/>
    </xf>
    <xf numFmtId="165" fontId="7" fillId="0" borderId="5" xfId="547" applyNumberFormat="1" applyFont="1" applyBorder="1" applyAlignment="1">
      <alignment horizontal="center" vertical="center" wrapText="1"/>
    </xf>
    <xf numFmtId="49" fontId="7" fillId="0" borderId="5" xfId="547" applyNumberFormat="1" applyFont="1" applyBorder="1" applyAlignment="1">
      <alignment horizontal="center" vertical="center"/>
    </xf>
    <xf numFmtId="166" fontId="7" fillId="0" borderId="5" xfId="547" applyNumberFormat="1" applyFont="1" applyBorder="1" applyAlignment="1">
      <alignment horizontal="center" vertical="center"/>
    </xf>
    <xf numFmtId="166" fontId="7" fillId="0" borderId="5" xfId="547" applyNumberFormat="1" applyFont="1" applyBorder="1" applyAlignment="1">
      <alignment horizontal="center" vertical="center" wrapText="1"/>
    </xf>
    <xf numFmtId="49" fontId="6" fillId="0" borderId="5" xfId="547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6" fillId="0" borderId="5" xfId="546" applyFont="1" applyBorder="1" applyAlignment="1">
      <alignment horizontal="center" vertical="center" wrapText="1"/>
    </xf>
    <xf numFmtId="166" fontId="13" fillId="0" borderId="5" xfId="546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14" fontId="6" fillId="0" borderId="46" xfId="0" applyNumberFormat="1" applyFont="1" applyBorder="1" applyAlignment="1">
      <alignment horizontal="center" vertical="center" wrapText="1"/>
    </xf>
    <xf numFmtId="168" fontId="7" fillId="0" borderId="46" xfId="0" applyNumberFormat="1" applyFont="1" applyBorder="1" applyAlignment="1">
      <alignment horizontal="center" vertical="center"/>
    </xf>
    <xf numFmtId="0" fontId="93" fillId="0" borderId="46" xfId="0" applyFont="1" applyBorder="1" applyAlignment="1">
      <alignment horizontal="center" vertical="center" wrapText="1"/>
    </xf>
    <xf numFmtId="0" fontId="1" fillId="0" borderId="46" xfId="566" applyFont="1" applyBorder="1" applyAlignment="1">
      <alignment horizontal="center" vertical="center" wrapText="1"/>
    </xf>
    <xf numFmtId="1" fontId="7" fillId="0" borderId="46" xfId="566" applyNumberFormat="1" applyFont="1" applyBorder="1" applyAlignment="1">
      <alignment horizontal="center" vertical="center"/>
    </xf>
    <xf numFmtId="0" fontId="7" fillId="0" borderId="46" xfId="566" applyFont="1" applyBorder="1" applyAlignment="1">
      <alignment horizontal="center" vertical="center" wrapText="1"/>
    </xf>
    <xf numFmtId="166" fontId="1" fillId="0" borderId="46" xfId="566" applyNumberFormat="1" applyFont="1" applyBorder="1" applyAlignment="1">
      <alignment horizontal="center" vertical="center" wrapText="1"/>
    </xf>
    <xf numFmtId="166" fontId="1" fillId="2" borderId="46" xfId="566" applyNumberFormat="1" applyFont="1" applyFill="1" applyBorder="1" applyAlignment="1">
      <alignment horizontal="center" vertical="center" wrapText="1"/>
    </xf>
    <xf numFmtId="0" fontId="1" fillId="2" borderId="46" xfId="60" applyFont="1" applyFill="1" applyBorder="1" applyAlignment="1">
      <alignment horizontal="center" vertical="center" wrapText="1" readingOrder="1"/>
    </xf>
    <xf numFmtId="0" fontId="1" fillId="0" borderId="46" xfId="60" applyFont="1" applyFill="1" applyBorder="1" applyAlignment="1">
      <alignment horizontal="center" vertical="center" wrapText="1"/>
    </xf>
    <xf numFmtId="165" fontId="1" fillId="0" borderId="51" xfId="60" applyNumberFormat="1" applyFont="1" applyBorder="1" applyAlignment="1">
      <alignment horizontal="center" vertical="center" wrapText="1"/>
    </xf>
    <xf numFmtId="1" fontId="7" fillId="0" borderId="46" xfId="19" quotePrefix="1" applyNumberFormat="1" applyFont="1" applyBorder="1" applyAlignment="1">
      <alignment horizontal="center" vertical="center"/>
    </xf>
    <xf numFmtId="0" fontId="1" fillId="0" borderId="46" xfId="60" applyFont="1" applyBorder="1" applyAlignment="1">
      <alignment horizontal="center" vertical="center" wrapText="1" shrinkToFit="1"/>
    </xf>
    <xf numFmtId="14" fontId="1" fillId="0" borderId="51" xfId="60" applyNumberFormat="1" applyFont="1" applyBorder="1" applyAlignment="1">
      <alignment horizontal="center" vertical="center" wrapText="1"/>
    </xf>
    <xf numFmtId="14" fontId="1" fillId="0" borderId="46" xfId="60" applyNumberFormat="1" applyFont="1" applyBorder="1" applyAlignment="1">
      <alignment horizontal="center" vertical="center" wrapText="1"/>
    </xf>
    <xf numFmtId="0" fontId="1" fillId="2" borderId="46" xfId="60" applyFont="1" applyFill="1" applyBorder="1" applyAlignment="1">
      <alignment horizontal="center" vertical="center" wrapText="1"/>
    </xf>
    <xf numFmtId="49" fontId="1" fillId="0" borderId="46" xfId="602" applyNumberFormat="1" applyFont="1" applyBorder="1" applyAlignment="1">
      <alignment horizontal="center" vertical="center" wrapText="1"/>
    </xf>
    <xf numFmtId="14" fontId="1" fillId="2" borderId="24" xfId="602" applyNumberFormat="1" applyFont="1" applyFill="1" applyBorder="1" applyAlignment="1">
      <alignment horizontal="center" vertical="center" wrapText="1"/>
    </xf>
    <xf numFmtId="14" fontId="1" fillId="2" borderId="24" xfId="3" applyNumberFormat="1" applyFont="1" applyFill="1" applyBorder="1" applyAlignment="1">
      <alignment horizontal="center" vertical="center" wrapText="1"/>
    </xf>
    <xf numFmtId="0" fontId="6" fillId="0" borderId="47" xfId="4" applyFont="1" applyBorder="1" applyAlignment="1">
      <alignment horizontal="center" vertical="center" wrapText="1"/>
    </xf>
    <xf numFmtId="0" fontId="6" fillId="0" borderId="46" xfId="524" applyFont="1" applyBorder="1" applyAlignment="1">
      <alignment horizontal="center" vertical="center" wrapText="1"/>
    </xf>
    <xf numFmtId="0" fontId="1" fillId="0" borderId="24" xfId="3" applyFont="1" applyBorder="1" applyAlignment="1">
      <alignment horizontal="center" vertical="center" wrapText="1"/>
    </xf>
    <xf numFmtId="49" fontId="1" fillId="0" borderId="24" xfId="3" applyNumberFormat="1" applyFont="1" applyBorder="1" applyAlignment="1">
      <alignment horizontal="center" vertical="center" wrapText="1"/>
    </xf>
    <xf numFmtId="0" fontId="11" fillId="0" borderId="24" xfId="5" applyFont="1" applyBorder="1" applyAlignment="1">
      <alignment horizontal="center" vertical="center" wrapText="1"/>
    </xf>
    <xf numFmtId="49" fontId="1" fillId="2" borderId="46" xfId="3" applyNumberFormat="1" applyFont="1" applyFill="1" applyBorder="1" applyAlignment="1">
      <alignment horizontal="center" vertical="center" wrapText="1"/>
    </xf>
    <xf numFmtId="0" fontId="1" fillId="0" borderId="52" xfId="3" applyFont="1" applyBorder="1" applyAlignment="1">
      <alignment horizontal="center" vertical="center" wrapText="1"/>
    </xf>
    <xf numFmtId="14" fontId="7" fillId="0" borderId="39" xfId="524" applyNumberFormat="1" applyFont="1" applyBorder="1" applyAlignment="1">
      <alignment horizontal="center" vertical="center" wrapText="1"/>
    </xf>
    <xf numFmtId="0" fontId="66" fillId="0" borderId="5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166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4" fontId="1" fillId="0" borderId="10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14" fontId="1" fillId="0" borderId="46" xfId="0" applyNumberFormat="1" applyFont="1" applyBorder="1" applyAlignment="1">
      <alignment horizontal="center" vertical="center" wrapText="1"/>
    </xf>
    <xf numFmtId="1" fontId="6" fillId="0" borderId="46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165" fontId="6" fillId="25" borderId="5" xfId="566" applyNumberFormat="1" applyFont="1" applyFill="1" applyBorder="1" applyAlignment="1">
      <alignment horizontal="center" vertical="center" wrapText="1"/>
    </xf>
    <xf numFmtId="0" fontId="6" fillId="25" borderId="5" xfId="566" applyFont="1" applyFill="1" applyBorder="1" applyAlignment="1">
      <alignment horizontal="center" vertical="center" wrapText="1"/>
    </xf>
    <xf numFmtId="14" fontId="6" fillId="25" borderId="5" xfId="566" applyNumberFormat="1" applyFont="1" applyFill="1" applyBorder="1" applyAlignment="1">
      <alignment horizontal="center" vertical="center" wrapText="1"/>
    </xf>
    <xf numFmtId="3" fontId="97" fillId="25" borderId="5" xfId="576" applyNumberFormat="1" applyFont="1" applyFill="1" applyBorder="1" applyAlignment="1">
      <alignment horizontal="center" vertical="center" wrapText="1"/>
    </xf>
    <xf numFmtId="1" fontId="6" fillId="25" borderId="5" xfId="566" applyNumberFormat="1" applyFont="1" applyFill="1" applyBorder="1" applyAlignment="1">
      <alignment horizontal="center" vertical="center" wrapText="1"/>
    </xf>
    <xf numFmtId="0" fontId="7" fillId="0" borderId="53" xfId="566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4" fontId="1" fillId="0" borderId="10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49" fontId="6" fillId="0" borderId="46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6" fillId="0" borderId="55" xfId="0" applyFont="1" applyBorder="1" applyAlignment="1">
      <alignment horizontal="center" vertical="center" wrapText="1"/>
    </xf>
    <xf numFmtId="0" fontId="6" fillId="0" borderId="54" xfId="0" applyFont="1" applyBorder="1" applyAlignment="1">
      <alignment horizontal="center" vertical="center" wrapText="1"/>
    </xf>
    <xf numFmtId="1" fontId="13" fillId="0" borderId="19" xfId="0" applyNumberFormat="1" applyFont="1" applyBorder="1" applyAlignment="1">
      <alignment horizontal="center" vertical="center"/>
    </xf>
    <xf numFmtId="14" fontId="13" fillId="0" borderId="19" xfId="0" applyNumberFormat="1" applyFont="1" applyBorder="1" applyAlignment="1">
      <alignment horizontal="center" vertical="center"/>
    </xf>
    <xf numFmtId="165" fontId="6" fillId="0" borderId="19" xfId="0" applyNumberFormat="1" applyFont="1" applyBorder="1" applyAlignment="1">
      <alignment horizontal="center" vertical="center" wrapText="1"/>
    </xf>
    <xf numFmtId="166" fontId="6" fillId="0" borderId="19" xfId="0" applyNumberFormat="1" applyFont="1" applyBorder="1" applyAlignment="1">
      <alignment horizontal="center" vertical="center" wrapText="1"/>
    </xf>
    <xf numFmtId="0" fontId="6" fillId="0" borderId="56" xfId="0" applyFont="1" applyBorder="1" applyAlignment="1">
      <alignment horizontal="center" vertical="center" wrapText="1"/>
    </xf>
    <xf numFmtId="0" fontId="6" fillId="0" borderId="11" xfId="546" applyFont="1" applyBorder="1" applyAlignment="1">
      <alignment horizontal="center" vertical="center" wrapText="1"/>
    </xf>
    <xf numFmtId="49" fontId="7" fillId="0" borderId="19" xfId="546" applyNumberFormat="1" applyFont="1" applyBorder="1" applyAlignment="1">
      <alignment horizontal="center" vertical="center"/>
    </xf>
    <xf numFmtId="0" fontId="7" fillId="0" borderId="12" xfId="546" applyFont="1" applyBorder="1" applyAlignment="1">
      <alignment horizontal="center" vertical="center" wrapText="1"/>
    </xf>
    <xf numFmtId="0" fontId="7" fillId="0" borderId="5" xfId="546" applyFont="1" applyBorder="1" applyAlignment="1">
      <alignment horizontal="center" vertical="center" wrapText="1"/>
    </xf>
    <xf numFmtId="0" fontId="7" fillId="0" borderId="19" xfId="546" applyFont="1" applyBorder="1" applyAlignment="1">
      <alignment horizontal="center" vertical="center" wrapText="1"/>
    </xf>
    <xf numFmtId="166" fontId="98" fillId="0" borderId="5" xfId="546" applyNumberFormat="1" applyFont="1" applyBorder="1" applyAlignment="1">
      <alignment horizontal="center" vertical="center" wrapText="1"/>
    </xf>
    <xf numFmtId="0" fontId="6" fillId="0" borderId="19" xfId="60" applyFont="1" applyBorder="1" applyAlignment="1">
      <alignment horizontal="center" vertical="center" wrapText="1"/>
    </xf>
    <xf numFmtId="165" fontId="6" fillId="2" borderId="19" xfId="60" applyNumberFormat="1" applyFont="1" applyFill="1" applyBorder="1" applyAlignment="1">
      <alignment horizontal="center" vertical="center" wrapText="1"/>
    </xf>
    <xf numFmtId="1" fontId="6" fillId="2" borderId="19" xfId="60" applyNumberFormat="1" applyFont="1" applyFill="1" applyBorder="1" applyAlignment="1">
      <alignment horizontal="center" vertical="center" wrapText="1"/>
    </xf>
    <xf numFmtId="14" fontId="6" fillId="2" borderId="19" xfId="60" applyNumberFormat="1" applyFont="1" applyFill="1" applyBorder="1" applyAlignment="1">
      <alignment horizontal="center" vertical="center" wrapText="1"/>
    </xf>
    <xf numFmtId="0" fontId="6" fillId="2" borderId="19" xfId="60" applyFont="1" applyFill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0" fontId="6" fillId="0" borderId="47" xfId="4" applyFont="1" applyBorder="1" applyAlignment="1">
      <alignment horizontal="center" vertical="center" wrapText="1"/>
    </xf>
    <xf numFmtId="49" fontId="1" fillId="2" borderId="46" xfId="3" applyNumberFormat="1" applyFont="1" applyFill="1" applyBorder="1" applyAlignment="1">
      <alignment horizontal="center" vertical="center" wrapText="1"/>
    </xf>
    <xf numFmtId="0" fontId="1" fillId="0" borderId="23" xfId="3" applyFont="1" applyBorder="1" applyAlignment="1">
      <alignment horizontal="center" vertical="center" wrapText="1"/>
    </xf>
    <xf numFmtId="0" fontId="1" fillId="0" borderId="24" xfId="3" applyFont="1" applyBorder="1" applyAlignment="1">
      <alignment horizontal="center" vertical="center" wrapText="1"/>
    </xf>
    <xf numFmtId="166" fontId="1" fillId="0" borderId="24" xfId="3" applyNumberFormat="1" applyFont="1" applyBorder="1" applyAlignment="1">
      <alignment horizontal="center" vertical="center" wrapText="1"/>
    </xf>
    <xf numFmtId="49" fontId="1" fillId="0" borderId="24" xfId="3" applyNumberFormat="1" applyFont="1" applyBorder="1" applyAlignment="1">
      <alignment horizontal="center" vertical="center" wrapText="1"/>
    </xf>
    <xf numFmtId="0" fontId="11" fillId="0" borderId="24" xfId="5" applyFont="1" applyBorder="1" applyAlignment="1">
      <alignment horizontal="center" vertical="center" wrapText="1"/>
    </xf>
    <xf numFmtId="0" fontId="6" fillId="0" borderId="5" xfId="566" applyFont="1" applyBorder="1" applyAlignment="1">
      <alignment horizontal="center" vertical="center" wrapText="1"/>
    </xf>
    <xf numFmtId="165" fontId="6" fillId="0" borderId="5" xfId="566" applyNumberFormat="1" applyFont="1" applyBorder="1" applyAlignment="1">
      <alignment horizontal="center" vertical="center" wrapText="1"/>
    </xf>
    <xf numFmtId="166" fontId="6" fillId="0" borderId="5" xfId="566" applyNumberFormat="1" applyFont="1" applyBorder="1" applyAlignment="1">
      <alignment horizontal="center" vertical="center" wrapText="1"/>
    </xf>
    <xf numFmtId="14" fontId="6" fillId="0" borderId="5" xfId="566" applyNumberFormat="1" applyFont="1" applyBorder="1" applyAlignment="1">
      <alignment horizontal="center" vertical="center" wrapText="1"/>
    </xf>
    <xf numFmtId="1" fontId="13" fillId="0" borderId="5" xfId="566" applyNumberFormat="1" applyFont="1" applyBorder="1" applyAlignment="1">
      <alignment horizontal="center" vertical="center"/>
    </xf>
    <xf numFmtId="0" fontId="6" fillId="0" borderId="5" xfId="566" applyFont="1" applyBorder="1" applyAlignment="1">
      <alignment horizontal="center" vertical="center" wrapText="1"/>
    </xf>
    <xf numFmtId="166" fontId="13" fillId="0" borderId="5" xfId="566" applyNumberFormat="1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14" fontId="1" fillId="0" borderId="10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46" xfId="0" applyFont="1" applyFill="1" applyBorder="1" applyAlignment="1">
      <alignment horizontal="center" vertical="center" wrapText="1"/>
    </xf>
    <xf numFmtId="14" fontId="1" fillId="0" borderId="9" xfId="0" applyNumberFormat="1" applyFont="1" applyFill="1" applyBorder="1" applyAlignment="1">
      <alignment horizontal="center" vertical="center" wrapText="1"/>
    </xf>
    <xf numFmtId="49" fontId="6" fillId="0" borderId="46" xfId="0" applyNumberFormat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 readingOrder="1"/>
    </xf>
    <xf numFmtId="0" fontId="1" fillId="0" borderId="19" xfId="546" applyFont="1" applyBorder="1" applyAlignment="1">
      <alignment horizontal="center" vertical="center" wrapText="1"/>
    </xf>
    <xf numFmtId="166" fontId="1" fillId="0" borderId="19" xfId="546" applyNumberFormat="1" applyFont="1" applyBorder="1" applyAlignment="1">
      <alignment horizontal="center" vertical="center" wrapText="1"/>
    </xf>
    <xf numFmtId="166" fontId="1" fillId="2" borderId="19" xfId="546" applyNumberFormat="1" applyFont="1" applyFill="1" applyBorder="1" applyAlignment="1">
      <alignment horizontal="center" vertical="center" wrapText="1"/>
    </xf>
    <xf numFmtId="0" fontId="7" fillId="0" borderId="19" xfId="546" applyFont="1" applyBorder="1" applyAlignment="1">
      <alignment horizontal="center" vertical="center" wrapText="1"/>
    </xf>
    <xf numFmtId="1" fontId="7" fillId="0" borderId="19" xfId="546" applyNumberFormat="1" applyFon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14" fontId="1" fillId="0" borderId="50" xfId="0" applyNumberFormat="1" applyFont="1" applyFill="1" applyBorder="1" applyAlignment="1">
      <alignment horizontal="center" vertical="center" wrapText="1"/>
    </xf>
    <xf numFmtId="0" fontId="1" fillId="0" borderId="50" xfId="0" applyFont="1" applyFill="1" applyBorder="1" applyAlignment="1">
      <alignment horizontal="center" vertical="center" wrapText="1"/>
    </xf>
    <xf numFmtId="0" fontId="1" fillId="0" borderId="46" xfId="0" applyFont="1" applyFill="1" applyBorder="1" applyAlignment="1">
      <alignment horizontal="center" vertical="center" wrapText="1"/>
    </xf>
    <xf numFmtId="0" fontId="1" fillId="0" borderId="61" xfId="0" applyFont="1" applyFill="1" applyBorder="1" applyAlignment="1">
      <alignment horizontal="center" vertical="center" wrapText="1"/>
    </xf>
    <xf numFmtId="1" fontId="1" fillId="0" borderId="50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166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19" xfId="546" applyFont="1" applyBorder="1" applyAlignment="1">
      <alignment horizontal="center" vertical="center"/>
    </xf>
    <xf numFmtId="168" fontId="7" fillId="0" borderId="19" xfId="546" applyNumberFormat="1" applyFont="1" applyBorder="1" applyAlignment="1">
      <alignment horizontal="center" vertical="center"/>
    </xf>
    <xf numFmtId="14" fontId="7" fillId="0" borderId="19" xfId="546" applyNumberFormat="1" applyFont="1" applyBorder="1" applyAlignment="1">
      <alignment horizontal="center" vertical="center" wrapText="1"/>
    </xf>
    <xf numFmtId="0" fontId="1" fillId="0" borderId="19" xfId="566" applyFont="1" applyBorder="1" applyAlignment="1">
      <alignment horizontal="center" vertical="center" wrapText="1"/>
    </xf>
    <xf numFmtId="166" fontId="1" fillId="0" borderId="19" xfId="566" applyNumberFormat="1" applyFont="1" applyBorder="1" applyAlignment="1">
      <alignment horizontal="center" vertical="center" wrapText="1"/>
    </xf>
    <xf numFmtId="166" fontId="1" fillId="2" borderId="19" xfId="566" applyNumberFormat="1" applyFont="1" applyFill="1" applyBorder="1" applyAlignment="1">
      <alignment horizontal="center" vertical="center" wrapText="1"/>
    </xf>
    <xf numFmtId="0" fontId="7" fillId="0" borderId="19" xfId="566" applyFont="1" applyBorder="1" applyAlignment="1">
      <alignment horizontal="center" vertical="center" wrapText="1"/>
    </xf>
    <xf numFmtId="1" fontId="7" fillId="0" borderId="19" xfId="566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166" fontId="7" fillId="0" borderId="5" xfId="0" applyNumberFormat="1" applyFont="1" applyBorder="1" applyAlignment="1">
      <alignment horizontal="center" vertical="center"/>
    </xf>
    <xf numFmtId="165" fontId="6" fillId="0" borderId="5" xfId="0" applyNumberFormat="1" applyFont="1" applyBorder="1" applyAlignment="1">
      <alignment horizontal="center" vertical="center" wrapText="1"/>
    </xf>
    <xf numFmtId="166" fontId="6" fillId="0" borderId="5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166" fontId="7" fillId="0" borderId="19" xfId="0" applyNumberFormat="1" applyFont="1" applyBorder="1" applyAlignment="1">
      <alignment horizontal="center" vertical="center"/>
    </xf>
    <xf numFmtId="166" fontId="6" fillId="0" borderId="11" xfId="0" applyNumberFormat="1" applyFont="1" applyBorder="1" applyAlignment="1">
      <alignment horizontal="center" vertical="center" wrapText="1"/>
    </xf>
    <xf numFmtId="166" fontId="6" fillId="0" borderId="20" xfId="0" applyNumberFormat="1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center" wrapText="1"/>
    </xf>
    <xf numFmtId="0" fontId="6" fillId="0" borderId="62" xfId="0" applyFont="1" applyBorder="1" applyAlignment="1">
      <alignment horizontal="center" vertical="center" wrapText="1"/>
    </xf>
    <xf numFmtId="0" fontId="1" fillId="0" borderId="24" xfId="524" applyFont="1" applyBorder="1" applyAlignment="1">
      <alignment horizontal="center" vertical="center" wrapText="1"/>
    </xf>
    <xf numFmtId="165" fontId="1" fillId="0" borderId="24" xfId="524" applyNumberFormat="1" applyFont="1" applyBorder="1" applyAlignment="1">
      <alignment horizontal="center" vertical="center" wrapText="1"/>
    </xf>
    <xf numFmtId="49" fontId="1" fillId="0" borderId="24" xfId="524" applyNumberFormat="1" applyFont="1" applyBorder="1" applyAlignment="1">
      <alignment horizontal="center" vertical="center" wrapText="1"/>
    </xf>
    <xf numFmtId="14" fontId="1" fillId="0" borderId="24" xfId="524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4" fontId="1" fillId="0" borderId="50" xfId="0" applyNumberFormat="1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14" fontId="1" fillId="0" borderId="46" xfId="0" applyNumberFormat="1" applyFont="1" applyBorder="1" applyAlignment="1">
      <alignment horizontal="center" vertical="center" wrapText="1"/>
    </xf>
    <xf numFmtId="1" fontId="6" fillId="0" borderId="46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49" fontId="7" fillId="0" borderId="46" xfId="0" applyNumberFormat="1" applyFont="1" applyBorder="1" applyAlignment="1">
      <alignment horizontal="center" vertical="center" wrapText="1"/>
    </xf>
    <xf numFmtId="1" fontId="7" fillId="0" borderId="5" xfId="566" applyNumberFormat="1" applyFont="1" applyBorder="1" applyAlignment="1">
      <alignment horizontal="center" vertical="center"/>
    </xf>
    <xf numFmtId="0" fontId="6" fillId="0" borderId="5" xfId="566" applyFont="1" applyBorder="1" applyAlignment="1">
      <alignment horizontal="center" vertical="center" wrapText="1"/>
    </xf>
    <xf numFmtId="166" fontId="98" fillId="0" borderId="5" xfId="566" applyNumberFormat="1" applyFon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46" xfId="0" applyFont="1" applyFill="1" applyBorder="1" applyAlignment="1">
      <alignment horizontal="center" vertical="center" wrapText="1"/>
    </xf>
    <xf numFmtId="14" fontId="1" fillId="0" borderId="46" xfId="0" applyNumberFormat="1" applyFont="1" applyFill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1" fontId="6" fillId="0" borderId="50" xfId="0" applyNumberFormat="1" applyFont="1" applyBorder="1" applyAlignment="1">
      <alignment horizontal="center" vertical="center"/>
    </xf>
    <xf numFmtId="0" fontId="6" fillId="0" borderId="63" xfId="0" applyFont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166" fontId="1" fillId="0" borderId="46" xfId="0" applyNumberFormat="1" applyFont="1" applyBorder="1" applyAlignment="1">
      <alignment horizontal="center" vertical="center" wrapText="1"/>
    </xf>
    <xf numFmtId="0" fontId="1" fillId="0" borderId="64" xfId="0" applyFont="1" applyBorder="1" applyAlignment="1">
      <alignment horizontal="center" vertical="center" wrapText="1"/>
    </xf>
    <xf numFmtId="0" fontId="1" fillId="0" borderId="65" xfId="0" applyFont="1" applyBorder="1" applyAlignment="1">
      <alignment horizontal="center" vertical="center" wrapText="1"/>
    </xf>
    <xf numFmtId="0" fontId="7" fillId="0" borderId="46" xfId="0" quotePrefix="1" applyFont="1" applyBorder="1" applyAlignment="1">
      <alignment horizontal="center" vertical="center" wrapText="1"/>
    </xf>
    <xf numFmtId="0" fontId="1" fillId="0" borderId="45" xfId="524" applyFont="1" applyBorder="1" applyAlignment="1">
      <alignment horizontal="center" vertical="center" wrapText="1"/>
    </xf>
    <xf numFmtId="14" fontId="1" fillId="0" borderId="45" xfId="524" applyNumberFormat="1" applyFont="1" applyBorder="1" applyAlignment="1">
      <alignment horizontal="center" vertical="center" wrapText="1"/>
    </xf>
    <xf numFmtId="165" fontId="1" fillId="2" borderId="45" xfId="524" applyNumberFormat="1" applyFont="1" applyFill="1" applyBorder="1" applyAlignment="1">
      <alignment horizontal="center" vertical="center" wrapText="1"/>
    </xf>
    <xf numFmtId="49" fontId="1" fillId="2" borderId="45" xfId="524" applyNumberFormat="1" applyFont="1" applyFill="1" applyBorder="1" applyAlignment="1">
      <alignment horizontal="center" vertical="center" wrapText="1"/>
    </xf>
    <xf numFmtId="0" fontId="1" fillId="2" borderId="45" xfId="524" applyFont="1" applyFill="1" applyBorder="1" applyAlignment="1">
      <alignment horizontal="center" vertical="center" wrapText="1"/>
    </xf>
    <xf numFmtId="14" fontId="1" fillId="2" borderId="45" xfId="524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" fontId="13" fillId="0" borderId="5" xfId="566" applyNumberFormat="1" applyFont="1" applyBorder="1" applyAlignment="1">
      <alignment horizontal="center" vertical="center"/>
    </xf>
    <xf numFmtId="0" fontId="6" fillId="0" borderId="5" xfId="566" applyFont="1" applyBorder="1" applyAlignment="1">
      <alignment horizontal="center" vertical="center" wrapText="1"/>
    </xf>
    <xf numFmtId="0" fontId="13" fillId="0" borderId="5" xfId="566" applyFont="1" applyBorder="1" applyAlignment="1">
      <alignment horizontal="center" vertical="center"/>
    </xf>
    <xf numFmtId="165" fontId="7" fillId="0" borderId="5" xfId="546" applyNumberFormat="1" applyFont="1" applyBorder="1" applyAlignment="1">
      <alignment horizontal="center" vertical="center" wrapText="1"/>
    </xf>
    <xf numFmtId="1" fontId="7" fillId="0" borderId="5" xfId="546" applyNumberFormat="1" applyFont="1" applyBorder="1" applyAlignment="1">
      <alignment horizontal="center" vertical="center"/>
    </xf>
    <xf numFmtId="166" fontId="7" fillId="0" borderId="5" xfId="546" applyNumberFormat="1" applyFont="1" applyBorder="1" applyAlignment="1">
      <alignment horizontal="center" vertical="center" wrapText="1"/>
    </xf>
    <xf numFmtId="166" fontId="7" fillId="0" borderId="5" xfId="546" applyNumberFormat="1" applyFont="1" applyBorder="1" applyAlignment="1">
      <alignment horizontal="center" vertical="center"/>
    </xf>
    <xf numFmtId="1" fontId="13" fillId="0" borderId="5" xfId="566" applyNumberFormat="1" applyFont="1" applyBorder="1" applyAlignment="1">
      <alignment horizontal="center" vertical="center"/>
    </xf>
    <xf numFmtId="0" fontId="6" fillId="0" borderId="5" xfId="566" applyFont="1" applyBorder="1" applyAlignment="1">
      <alignment horizontal="center" vertical="center" wrapText="1"/>
    </xf>
    <xf numFmtId="49" fontId="13" fillId="0" borderId="5" xfId="566" applyNumberFormat="1" applyFont="1" applyBorder="1" applyAlignment="1">
      <alignment horizontal="center" vertical="center"/>
    </xf>
    <xf numFmtId="1" fontId="7" fillId="0" borderId="5" xfId="566" applyNumberFormat="1" applyFont="1" applyBorder="1" applyAlignment="1">
      <alignment horizontal="center" vertical="center"/>
    </xf>
    <xf numFmtId="0" fontId="6" fillId="0" borderId="5" xfId="566" applyFont="1" applyBorder="1" applyAlignment="1">
      <alignment horizontal="center" vertical="center" wrapText="1"/>
    </xf>
    <xf numFmtId="166" fontId="7" fillId="0" borderId="5" xfId="566" applyNumberFormat="1" applyFont="1" applyBorder="1" applyAlignment="1">
      <alignment horizontal="center" vertical="center"/>
    </xf>
    <xf numFmtId="0" fontId="98" fillId="0" borderId="5" xfId="566" applyFont="1" applyBorder="1" applyAlignment="1">
      <alignment horizontal="center" vertical="center" wrapText="1"/>
    </xf>
    <xf numFmtId="0" fontId="6" fillId="0" borderId="5" xfId="566" applyFont="1" applyBorder="1" applyAlignment="1">
      <alignment horizontal="center" vertical="center" wrapText="1"/>
    </xf>
    <xf numFmtId="0" fontId="6" fillId="0" borderId="11" xfId="566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166" fontId="7" fillId="0" borderId="5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6" fillId="0" borderId="5" xfId="546" applyFont="1" applyBorder="1" applyAlignment="1">
      <alignment horizontal="center" vertical="center" wrapText="1"/>
    </xf>
    <xf numFmtId="1" fontId="13" fillId="0" borderId="5" xfId="546" applyNumberFormat="1" applyFont="1" applyBorder="1" applyAlignment="1">
      <alignment horizontal="center" vertical="center" wrapText="1"/>
    </xf>
    <xf numFmtId="166" fontId="13" fillId="0" borderId="5" xfId="546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1" fillId="0" borderId="19" xfId="7" applyNumberFormat="1" applyFont="1" applyBorder="1" applyAlignment="1">
      <alignment horizontal="center" vertical="center" wrapText="1"/>
    </xf>
    <xf numFmtId="0" fontId="1" fillId="0" borderId="66" xfId="0" applyFont="1" applyBorder="1" applyAlignment="1">
      <alignment horizontal="center" vertical="center" wrapText="1"/>
    </xf>
    <xf numFmtId="14" fontId="1" fillId="0" borderId="67" xfId="0" applyNumberFormat="1" applyFont="1" applyBorder="1" applyAlignment="1">
      <alignment horizontal="center" vertical="center" wrapText="1"/>
    </xf>
    <xf numFmtId="0" fontId="1" fillId="0" borderId="67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14" fontId="1" fillId="0" borderId="46" xfId="0" applyNumberFormat="1" applyFont="1" applyBorder="1" applyAlignment="1">
      <alignment horizontal="center" vertical="center" wrapText="1"/>
    </xf>
    <xf numFmtId="1" fontId="6" fillId="0" borderId="46" xfId="0" applyNumberFormat="1" applyFont="1" applyBorder="1" applyAlignment="1">
      <alignment horizontal="center" vertical="center"/>
    </xf>
    <xf numFmtId="0" fontId="6" fillId="0" borderId="68" xfId="0" applyFont="1" applyBorder="1" applyAlignment="1">
      <alignment horizontal="center" vertical="center" wrapText="1"/>
    </xf>
    <xf numFmtId="49" fontId="7" fillId="0" borderId="19" xfId="566" applyNumberFormat="1" applyFont="1" applyBorder="1" applyAlignment="1">
      <alignment horizontal="center" vertical="center"/>
    </xf>
    <xf numFmtId="0" fontId="7" fillId="0" borderId="12" xfId="566" applyFont="1" applyBorder="1" applyAlignment="1">
      <alignment horizontal="center" vertical="center" wrapText="1"/>
    </xf>
    <xf numFmtId="0" fontId="14" fillId="0" borderId="5" xfId="566" applyFont="1" applyBorder="1" applyAlignment="1">
      <alignment horizontal="center" vertical="center" wrapText="1"/>
    </xf>
    <xf numFmtId="0" fontId="16" fillId="0" borderId="5" xfId="566" applyFont="1" applyBorder="1" applyAlignment="1">
      <alignment horizontal="center" vertical="center" wrapText="1"/>
    </xf>
    <xf numFmtId="14" fontId="1" fillId="0" borderId="24" xfId="524" applyNumberFormat="1" applyFont="1" applyBorder="1" applyAlignment="1">
      <alignment horizontal="center" vertical="center" wrapText="1"/>
    </xf>
    <xf numFmtId="0" fontId="1" fillId="0" borderId="24" xfId="524" applyFont="1" applyBorder="1" applyAlignment="1">
      <alignment horizontal="center" vertical="center" wrapText="1"/>
    </xf>
    <xf numFmtId="14" fontId="1" fillId="0" borderId="24" xfId="524" applyNumberFormat="1" applyFont="1" applyBorder="1" applyAlignment="1">
      <alignment horizontal="center" vertical="center" wrapText="1"/>
    </xf>
    <xf numFmtId="165" fontId="1" fillId="2" borderId="24" xfId="524" applyNumberFormat="1" applyFont="1" applyFill="1" applyBorder="1" applyAlignment="1">
      <alignment horizontal="center" vertical="center" wrapText="1"/>
    </xf>
    <xf numFmtId="49" fontId="1" fillId="2" borderId="24" xfId="524" applyNumberFormat="1" applyFont="1" applyFill="1" applyBorder="1" applyAlignment="1">
      <alignment horizontal="center" vertical="center" wrapText="1"/>
    </xf>
    <xf numFmtId="0" fontId="1" fillId="2" borderId="24" xfId="524" applyFont="1" applyFill="1" applyBorder="1" applyAlignment="1">
      <alignment horizontal="center" vertical="center" wrapText="1"/>
    </xf>
    <xf numFmtId="14" fontId="1" fillId="2" borderId="24" xfId="524" applyNumberFormat="1" applyFont="1" applyFill="1" applyBorder="1" applyAlignment="1">
      <alignment horizontal="center" vertical="center" wrapText="1"/>
    </xf>
    <xf numFmtId="1" fontId="13" fillId="0" borderId="5" xfId="566" applyNumberFormat="1" applyFont="1" applyBorder="1" applyAlignment="1">
      <alignment horizontal="center" vertical="center"/>
    </xf>
    <xf numFmtId="0" fontId="6" fillId="0" borderId="5" xfId="566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5" xfId="614" applyFont="1" applyBorder="1" applyAlignment="1" applyProtection="1">
      <alignment horizontal="center" vertical="center" wrapText="1"/>
    </xf>
    <xf numFmtId="167" fontId="7" fillId="0" borderId="5" xfId="614" applyNumberFormat="1" applyFont="1" applyBorder="1" applyAlignment="1" applyProtection="1">
      <alignment horizontal="center" vertical="center" wrapText="1"/>
    </xf>
    <xf numFmtId="167" fontId="7" fillId="0" borderId="5" xfId="628" applyNumberFormat="1" applyFont="1" applyBorder="1" applyAlignment="1" applyProtection="1">
      <alignment horizontal="center" vertical="center" wrapText="1"/>
    </xf>
    <xf numFmtId="165" fontId="7" fillId="0" borderId="5" xfId="614" applyNumberFormat="1" applyFont="1" applyBorder="1" applyAlignment="1" applyProtection="1">
      <alignment horizontal="center" vertical="center" wrapText="1"/>
    </xf>
    <xf numFmtId="166" fontId="69" fillId="0" borderId="5" xfId="566" applyNumberFormat="1" applyFont="1" applyBorder="1" applyAlignment="1">
      <alignment horizontal="center" vertical="center" wrapText="1"/>
    </xf>
    <xf numFmtId="0" fontId="69" fillId="0" borderId="5" xfId="566" applyFont="1" applyBorder="1" applyAlignment="1">
      <alignment horizontal="center" vertical="center" wrapText="1"/>
    </xf>
    <xf numFmtId="1" fontId="13" fillId="0" borderId="5" xfId="546" applyNumberFormat="1" applyFont="1" applyBorder="1" applyAlignment="1">
      <alignment horizontal="center" vertical="center"/>
    </xf>
    <xf numFmtId="0" fontId="6" fillId="0" borderId="5" xfId="546" applyFont="1" applyBorder="1" applyAlignment="1">
      <alignment horizontal="center" vertical="center" wrapText="1"/>
    </xf>
    <xf numFmtId="166" fontId="13" fillId="0" borderId="5" xfId="546" applyNumberFormat="1" applyFont="1" applyBorder="1" applyAlignment="1">
      <alignment horizontal="center" vertical="center"/>
    </xf>
    <xf numFmtId="0" fontId="6" fillId="0" borderId="19" xfId="524" applyFont="1" applyBorder="1" applyAlignment="1">
      <alignment horizontal="center" vertical="center" wrapText="1"/>
    </xf>
    <xf numFmtId="0" fontId="6" fillId="0" borderId="69" xfId="524" applyFont="1" applyBorder="1" applyAlignment="1">
      <alignment horizontal="center" vertical="center" wrapText="1"/>
    </xf>
    <xf numFmtId="14" fontId="6" fillId="0" borderId="19" xfId="524" applyNumberFormat="1" applyFont="1" applyBorder="1" applyAlignment="1">
      <alignment horizontal="center" vertical="center" wrapText="1"/>
    </xf>
    <xf numFmtId="14" fontId="1" fillId="0" borderId="24" xfId="0" applyNumberFormat="1" applyFont="1" applyFill="1" applyBorder="1" applyAlignment="1">
      <alignment horizontal="center" vertical="center" wrapText="1"/>
    </xf>
    <xf numFmtId="1" fontId="6" fillId="25" borderId="5" xfId="0" applyNumberFormat="1" applyFont="1" applyFill="1" applyBorder="1" applyAlignment="1">
      <alignment horizontal="center" vertical="center" wrapText="1"/>
    </xf>
    <xf numFmtId="14" fontId="6" fillId="25" borderId="5" xfId="0" applyNumberFormat="1" applyFont="1" applyFill="1" applyBorder="1" applyAlignment="1">
      <alignment horizontal="center" vertical="center" wrapText="1"/>
    </xf>
    <xf numFmtId="0" fontId="6" fillId="25" borderId="5" xfId="0" applyFont="1" applyFill="1" applyBorder="1" applyAlignment="1">
      <alignment horizontal="center" vertical="center" wrapText="1"/>
    </xf>
    <xf numFmtId="14" fontId="6" fillId="17" borderId="5" xfId="0" applyNumberFormat="1" applyFont="1" applyFill="1" applyBorder="1" applyAlignment="1">
      <alignment horizontal="center" vertical="center" wrapText="1"/>
    </xf>
    <xf numFmtId="0" fontId="8" fillId="0" borderId="0" xfId="2" applyFill="1" applyAlignment="1">
      <alignment horizontal="center" vertical="center" wrapText="1"/>
    </xf>
    <xf numFmtId="0" fontId="8" fillId="0" borderId="5" xfId="2" applyBorder="1" applyAlignment="1">
      <alignment horizontal="center" vertical="center" wrapText="1"/>
    </xf>
    <xf numFmtId="165" fontId="7" fillId="0" borderId="5" xfId="545" applyNumberFormat="1" applyFont="1" applyBorder="1" applyAlignment="1">
      <alignment horizontal="center" vertical="center" wrapText="1"/>
    </xf>
    <xf numFmtId="1" fontId="7" fillId="0" borderId="5" xfId="545" applyNumberFormat="1" applyFont="1" applyBorder="1" applyAlignment="1">
      <alignment horizontal="center" vertical="center" wrapText="1"/>
    </xf>
    <xf numFmtId="0" fontId="7" fillId="0" borderId="5" xfId="545" applyFont="1" applyBorder="1" applyAlignment="1">
      <alignment horizontal="center" vertical="center" wrapText="1"/>
    </xf>
    <xf numFmtId="1" fontId="13" fillId="0" borderId="5" xfId="566" applyNumberFormat="1" applyFont="1" applyBorder="1" applyAlignment="1">
      <alignment horizontal="center" vertical="center" wrapText="1"/>
    </xf>
    <xf numFmtId="166" fontId="13" fillId="0" borderId="5" xfId="566" applyNumberFormat="1" applyFont="1" applyBorder="1" applyAlignment="1">
      <alignment horizontal="center" vertical="center" wrapText="1"/>
    </xf>
    <xf numFmtId="0" fontId="1" fillId="2" borderId="19" xfId="524" applyFont="1" applyFill="1" applyBorder="1" applyAlignment="1">
      <alignment horizontal="center" vertical="center" wrapText="1"/>
    </xf>
    <xf numFmtId="49" fontId="1" fillId="2" borderId="19" xfId="524" applyNumberFormat="1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14" fontId="1" fillId="0" borderId="19" xfId="524" applyNumberFormat="1" applyFont="1" applyBorder="1" applyAlignment="1">
      <alignment horizontal="center" vertical="center" wrapText="1"/>
    </xf>
    <xf numFmtId="0" fontId="1" fillId="0" borderId="19" xfId="524" applyFont="1" applyBorder="1" applyAlignment="1">
      <alignment horizontal="center" vertical="center" wrapText="1"/>
    </xf>
    <xf numFmtId="14" fontId="1" fillId="2" borderId="19" xfId="524" applyNumberFormat="1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165" fontId="7" fillId="0" borderId="5" xfId="738" applyNumberFormat="1" applyFont="1" applyBorder="1" applyAlignment="1">
      <alignment horizontal="center" vertical="center" wrapText="1"/>
    </xf>
    <xf numFmtId="0" fontId="7" fillId="0" borderId="5" xfId="738" applyFont="1" applyBorder="1" applyAlignment="1">
      <alignment horizontal="center" vertical="center" wrapText="1"/>
    </xf>
    <xf numFmtId="167" fontId="7" fillId="0" borderId="5" xfId="738" applyNumberFormat="1" applyFont="1" applyBorder="1" applyAlignment="1">
      <alignment horizontal="center" vertical="center" wrapText="1"/>
    </xf>
    <xf numFmtId="0" fontId="6" fillId="0" borderId="46" xfId="524" applyFont="1" applyBorder="1" applyAlignment="1">
      <alignment horizontal="center" vertical="center" wrapText="1"/>
    </xf>
    <xf numFmtId="0" fontId="1" fillId="0" borderId="24" xfId="3" applyFont="1" applyBorder="1" applyAlignment="1">
      <alignment horizontal="center" vertical="center" wrapText="1"/>
    </xf>
    <xf numFmtId="49" fontId="1" fillId="0" borderId="24" xfId="3" applyNumberFormat="1" applyFont="1" applyBorder="1" applyAlignment="1">
      <alignment horizontal="center" vertical="center" wrapText="1"/>
    </xf>
    <xf numFmtId="0" fontId="11" fillId="0" borderId="24" xfId="5" applyFont="1" applyBorder="1" applyAlignment="1">
      <alignment horizontal="center" vertical="center" wrapText="1"/>
    </xf>
    <xf numFmtId="49" fontId="1" fillId="2" borderId="46" xfId="3" applyNumberFormat="1" applyFont="1" applyFill="1" applyBorder="1" applyAlignment="1">
      <alignment horizontal="center" vertical="center" wrapText="1"/>
    </xf>
    <xf numFmtId="14" fontId="12" fillId="2" borderId="24" xfId="3" applyNumberFormat="1" applyFont="1" applyFill="1" applyBorder="1" applyAlignment="1">
      <alignment horizontal="center" vertical="center" wrapText="1"/>
    </xf>
    <xf numFmtId="14" fontId="12" fillId="2" borderId="24" xfId="716" applyNumberFormat="1" applyFont="1" applyFill="1" applyBorder="1" applyAlignment="1">
      <alignment horizontal="center" vertical="center" wrapText="1"/>
    </xf>
    <xf numFmtId="166" fontId="6" fillId="0" borderId="5" xfId="524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 shrinkToFit="1"/>
    </xf>
    <xf numFmtId="0" fontId="6" fillId="0" borderId="46" xfId="0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 wrapText="1"/>
    </xf>
    <xf numFmtId="1" fontId="1" fillId="0" borderId="46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1" fontId="6" fillId="0" borderId="70" xfId="1" quotePrefix="1" applyNumberFormat="1" applyFont="1" applyBorder="1" applyAlignment="1">
      <alignment horizontal="center" vertical="center" wrapText="1"/>
    </xf>
    <xf numFmtId="166" fontId="7" fillId="0" borderId="11" xfId="0" applyNumberFormat="1" applyFont="1" applyBorder="1" applyAlignment="1">
      <alignment horizontal="center" vertical="center" wrapText="1"/>
    </xf>
    <xf numFmtId="166" fontId="7" fillId="0" borderId="20" xfId="0" applyNumberFormat="1" applyFont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 wrapText="1"/>
    </xf>
    <xf numFmtId="0" fontId="90" fillId="0" borderId="46" xfId="2" applyFont="1" applyBorder="1" applyAlignment="1">
      <alignment horizontal="center" vertical="center" wrapText="1"/>
    </xf>
    <xf numFmtId="49" fontId="90" fillId="0" borderId="21" xfId="2" applyNumberFormat="1" applyFont="1" applyBorder="1" applyAlignment="1">
      <alignment horizontal="center" vertical="center" wrapText="1"/>
    </xf>
    <xf numFmtId="49" fontId="90" fillId="0" borderId="71" xfId="2" applyNumberFormat="1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 shrinkToFit="1"/>
    </xf>
    <xf numFmtId="0" fontId="6" fillId="0" borderId="46" xfId="0" applyFont="1" applyBorder="1" applyAlignment="1">
      <alignment horizontal="center" vertical="center" wrapText="1"/>
    </xf>
    <xf numFmtId="1" fontId="1" fillId="0" borderId="46" xfId="0" applyNumberFormat="1" applyFont="1" applyBorder="1" applyAlignment="1">
      <alignment horizontal="center" vertical="center" wrapText="1"/>
    </xf>
    <xf numFmtId="164" fontId="6" fillId="0" borderId="68" xfId="0" applyNumberFormat="1" applyFont="1" applyBorder="1" applyAlignment="1">
      <alignment horizontal="center" vertical="center" wrapText="1"/>
    </xf>
    <xf numFmtId="0" fontId="6" fillId="0" borderId="53" xfId="0" applyFont="1" applyBorder="1" applyAlignment="1">
      <alignment horizontal="center" vertical="center" wrapText="1"/>
    </xf>
    <xf numFmtId="49" fontId="90" fillId="0" borderId="53" xfId="2" applyNumberFormat="1" applyFont="1" applyBorder="1" applyAlignment="1">
      <alignment horizontal="center" vertical="center" wrapText="1"/>
    </xf>
    <xf numFmtId="1" fontId="6" fillId="0" borderId="46" xfId="1" quotePrefix="1" applyNumberFormat="1" applyFont="1" applyBorder="1" applyAlignment="1">
      <alignment horizontal="center" vertical="center" wrapText="1"/>
    </xf>
    <xf numFmtId="166" fontId="7" fillId="0" borderId="72" xfId="0" applyNumberFormat="1" applyFont="1" applyBorder="1" applyAlignment="1">
      <alignment horizontal="center" vertical="center" wrapText="1"/>
    </xf>
    <xf numFmtId="166" fontId="7" fillId="0" borderId="53" xfId="0" applyNumberFormat="1" applyFont="1" applyBorder="1" applyAlignment="1">
      <alignment horizontal="center" vertical="center" wrapText="1"/>
    </xf>
    <xf numFmtId="0" fontId="1" fillId="0" borderId="73" xfId="0" applyFont="1" applyBorder="1" applyAlignment="1">
      <alignment horizontal="center" vertical="center" wrapText="1"/>
    </xf>
    <xf numFmtId="0" fontId="98" fillId="0" borderId="5" xfId="0" applyFont="1" applyBorder="1" applyAlignment="1">
      <alignment horizontal="center" vertical="center" wrapText="1"/>
    </xf>
    <xf numFmtId="0" fontId="97" fillId="0" borderId="19" xfId="2" applyFont="1" applyBorder="1" applyAlignment="1">
      <alignment horizontal="center" vertical="center" wrapText="1"/>
    </xf>
    <xf numFmtId="1" fontId="13" fillId="0" borderId="5" xfId="0" applyNumberFormat="1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73" xfId="0" applyFont="1" applyBorder="1" applyAlignment="1">
      <alignment horizontal="center" vertical="center" wrapText="1"/>
    </xf>
    <xf numFmtId="0" fontId="1" fillId="0" borderId="46" xfId="0" applyFont="1" applyFill="1" applyBorder="1" applyAlignment="1">
      <alignment horizontal="center" vertical="center" wrapText="1"/>
    </xf>
    <xf numFmtId="0" fontId="1" fillId="0" borderId="66" xfId="0" applyFont="1" applyFill="1" applyBorder="1" applyAlignment="1">
      <alignment horizontal="center" vertical="center" wrapText="1"/>
    </xf>
    <xf numFmtId="14" fontId="1" fillId="0" borderId="67" xfId="0" applyNumberFormat="1" applyFont="1" applyFill="1" applyBorder="1" applyAlignment="1">
      <alignment horizontal="center" vertical="center" wrapText="1"/>
    </xf>
    <xf numFmtId="0" fontId="1" fillId="0" borderId="67" xfId="0" applyFont="1" applyFill="1" applyBorder="1" applyAlignment="1">
      <alignment horizontal="center" vertical="center" wrapText="1"/>
    </xf>
    <xf numFmtId="0" fontId="1" fillId="0" borderId="61" xfId="0" applyFont="1" applyFill="1" applyBorder="1" applyAlignment="1">
      <alignment horizontal="center" vertical="center" wrapText="1"/>
    </xf>
    <xf numFmtId="14" fontId="1" fillId="0" borderId="46" xfId="0" applyNumberFormat="1" applyFont="1" applyFill="1" applyBorder="1" applyAlignment="1">
      <alignment horizontal="center" vertical="center" wrapText="1"/>
    </xf>
    <xf numFmtId="0" fontId="1" fillId="0" borderId="67" xfId="0" applyFont="1" applyBorder="1" applyAlignment="1">
      <alignment horizontal="center" vertical="center" wrapText="1"/>
    </xf>
    <xf numFmtId="0" fontId="6" fillId="0" borderId="63" xfId="0" applyFont="1" applyBorder="1" applyAlignment="1">
      <alignment horizontal="center" vertical="center" wrapText="1"/>
    </xf>
    <xf numFmtId="0" fontId="6" fillId="0" borderId="67" xfId="0" applyFont="1" applyBorder="1" applyAlignment="1">
      <alignment horizontal="center" vertical="center" wrapText="1"/>
    </xf>
    <xf numFmtId="0" fontId="6" fillId="25" borderId="5" xfId="0" applyFont="1" applyFill="1" applyBorder="1" applyAlignment="1">
      <alignment horizontal="center" vertical="center" wrapText="1"/>
    </xf>
    <xf numFmtId="3" fontId="97" fillId="25" borderId="5" xfId="2" applyNumberFormat="1" applyFont="1" applyFill="1" applyBorder="1" applyAlignment="1">
      <alignment horizontal="center" vertical="center" wrapText="1"/>
    </xf>
    <xf numFmtId="0" fontId="7" fillId="0" borderId="74" xfId="0" applyFont="1" applyBorder="1" applyAlignment="1">
      <alignment horizontal="center" vertical="center" wrapText="1"/>
    </xf>
    <xf numFmtId="165" fontId="6" fillId="25" borderId="5" xfId="0" applyNumberFormat="1" applyFont="1" applyFill="1" applyBorder="1" applyAlignment="1">
      <alignment horizontal="center" vertical="center" wrapText="1"/>
    </xf>
    <xf numFmtId="1" fontId="6" fillId="0" borderId="67" xfId="0" applyNumberFormat="1" applyFont="1" applyBorder="1" applyAlignment="1">
      <alignment horizontal="center" vertical="center" wrapText="1"/>
    </xf>
    <xf numFmtId="166" fontId="13" fillId="0" borderId="5" xfId="0" applyNumberFormat="1" applyFont="1" applyBorder="1" applyAlignment="1">
      <alignment horizontal="center" vertical="center" wrapText="1"/>
    </xf>
    <xf numFmtId="165" fontId="6" fillId="0" borderId="21" xfId="0" applyNumberFormat="1" applyFont="1" applyBorder="1" applyAlignment="1">
      <alignment horizontal="center" vertical="center" wrapText="1"/>
    </xf>
    <xf numFmtId="1" fontId="6" fillId="0" borderId="21" xfId="0" applyNumberFormat="1" applyFont="1" applyBorder="1" applyAlignment="1">
      <alignment horizontal="center" vertical="center" wrapText="1"/>
    </xf>
    <xf numFmtId="14" fontId="6" fillId="0" borderId="21" xfId="0" applyNumberFormat="1" applyFont="1" applyBorder="1" applyAlignment="1">
      <alignment horizontal="center" vertical="center" wrapText="1"/>
    </xf>
    <xf numFmtId="165" fontId="1" fillId="2" borderId="24" xfId="0" applyNumberFormat="1" applyFont="1" applyFill="1" applyBorder="1" applyAlignment="1">
      <alignment horizontal="center" vertical="center" wrapText="1"/>
    </xf>
    <xf numFmtId="49" fontId="1" fillId="2" borderId="24" xfId="0" applyNumberFormat="1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36" fillId="0" borderId="46" xfId="0" applyFont="1" applyBorder="1" applyAlignment="1">
      <alignment horizontal="center" vertical="center" wrapText="1"/>
    </xf>
    <xf numFmtId="3" fontId="6" fillId="0" borderId="67" xfId="0" applyNumberFormat="1" applyFont="1" applyBorder="1" applyAlignment="1">
      <alignment horizontal="center" vertical="center"/>
    </xf>
    <xf numFmtId="1" fontId="6" fillId="0" borderId="67" xfId="0" applyNumberFormat="1" applyFont="1" applyBorder="1" applyAlignment="1">
      <alignment horizontal="center" vertical="center"/>
    </xf>
    <xf numFmtId="0" fontId="67" fillId="0" borderId="46" xfId="0" applyFont="1" applyBorder="1" applyAlignment="1">
      <alignment vertical="center" wrapText="1"/>
    </xf>
    <xf numFmtId="49" fontId="67" fillId="0" borderId="46" xfId="0" applyNumberFormat="1" applyFont="1" applyBorder="1" applyAlignment="1">
      <alignment horizontal="center" vertical="center"/>
    </xf>
    <xf numFmtId="0" fontId="67" fillId="0" borderId="12" xfId="0" applyFont="1" applyBorder="1" applyAlignment="1">
      <alignment horizontal="center" vertical="center" wrapText="1"/>
    </xf>
    <xf numFmtId="166" fontId="137" fillId="0" borderId="5" xfId="0" applyNumberFormat="1" applyFont="1" applyBorder="1" applyAlignment="1">
      <alignment horizontal="center" vertical="center" wrapText="1"/>
    </xf>
    <xf numFmtId="0" fontId="137" fillId="0" borderId="5" xfId="0" applyFont="1" applyBorder="1" applyAlignment="1">
      <alignment horizontal="center" vertical="center" wrapText="1"/>
    </xf>
    <xf numFmtId="0" fontId="138" fillId="0" borderId="5" xfId="0" applyFont="1" applyBorder="1" applyAlignment="1">
      <alignment horizontal="center" vertical="center" wrapText="1"/>
    </xf>
    <xf numFmtId="165" fontId="137" fillId="0" borderId="5" xfId="0" applyNumberFormat="1" applyFont="1" applyBorder="1" applyAlignment="1">
      <alignment horizontal="center" vertical="center" wrapText="1"/>
    </xf>
    <xf numFmtId="1" fontId="139" fillId="0" borderId="5" xfId="0" applyNumberFormat="1" applyFont="1" applyBorder="1" applyAlignment="1">
      <alignment horizontal="center" vertical="center"/>
    </xf>
    <xf numFmtId="0" fontId="72" fillId="0" borderId="5" xfId="0" applyFont="1" applyBorder="1" applyAlignment="1">
      <alignment horizontal="center" vertical="center" wrapText="1"/>
    </xf>
    <xf numFmtId="0" fontId="139" fillId="0" borderId="5" xfId="0" applyFont="1" applyBorder="1" applyAlignment="1">
      <alignment vertical="center"/>
    </xf>
    <xf numFmtId="0" fontId="140" fillId="0" borderId="5" xfId="0" applyFont="1" applyBorder="1" applyAlignment="1">
      <alignment horizontal="center" vertical="center" wrapText="1"/>
    </xf>
    <xf numFmtId="166" fontId="139" fillId="0" borderId="5" xfId="0" applyNumberFormat="1" applyFont="1" applyBorder="1" applyAlignment="1">
      <alignment vertical="center"/>
    </xf>
    <xf numFmtId="0" fontId="66" fillId="0" borderId="46" xfId="0" applyFont="1" applyBorder="1" applyAlignment="1">
      <alignment horizontal="center" vertical="top" wrapText="1"/>
    </xf>
    <xf numFmtId="1" fontId="66" fillId="0" borderId="46" xfId="0" applyNumberFormat="1" applyFont="1" applyBorder="1" applyAlignment="1">
      <alignment horizontal="center" vertical="top" wrapText="1"/>
    </xf>
    <xf numFmtId="0" fontId="66" fillId="0" borderId="46" xfId="0" applyFont="1" applyBorder="1" applyAlignment="1">
      <alignment horizontal="left" vertical="top" wrapText="1"/>
    </xf>
    <xf numFmtId="14" fontId="66" fillId="0" borderId="46" xfId="0" applyNumberFormat="1" applyFont="1" applyBorder="1" applyAlignment="1">
      <alignment horizontal="center" vertical="top" wrapText="1"/>
    </xf>
    <xf numFmtId="0" fontId="67" fillId="0" borderId="46" xfId="0" applyFont="1" applyBorder="1" applyAlignment="1">
      <alignment horizontal="center" vertical="center" wrapText="1"/>
    </xf>
    <xf numFmtId="1" fontId="66" fillId="0" borderId="46" xfId="0" applyNumberFormat="1" applyFont="1" applyBorder="1" applyAlignment="1">
      <alignment horizontal="center" vertical="center"/>
    </xf>
    <xf numFmtId="0" fontId="66" fillId="0" borderId="46" xfId="0" applyFont="1" applyBorder="1" applyAlignment="1">
      <alignment horizontal="center" vertical="center" wrapText="1"/>
    </xf>
    <xf numFmtId="166" fontId="66" fillId="0" borderId="46" xfId="0" applyNumberFormat="1" applyFont="1" applyBorder="1" applyAlignment="1">
      <alignment horizontal="center" vertical="center" wrapText="1"/>
    </xf>
    <xf numFmtId="0" fontId="66" fillId="0" borderId="46" xfId="0" applyFont="1" applyBorder="1" applyAlignment="1">
      <alignment horizontal="left" vertical="center" wrapText="1"/>
    </xf>
    <xf numFmtId="14" fontId="66" fillId="0" borderId="46" xfId="0" applyNumberFormat="1" applyFont="1" applyBorder="1" applyAlignment="1">
      <alignment horizontal="center" vertical="center" wrapText="1"/>
    </xf>
    <xf numFmtId="165" fontId="67" fillId="0" borderId="5" xfId="0" applyNumberFormat="1" applyFont="1" applyBorder="1" applyAlignment="1">
      <alignment horizontal="center" vertical="center" wrapText="1"/>
    </xf>
    <xf numFmtId="166" fontId="67" fillId="0" borderId="5" xfId="0" applyNumberFormat="1" applyFont="1" applyBorder="1" applyAlignment="1">
      <alignment horizontal="center" vertical="center" wrapText="1"/>
    </xf>
    <xf numFmtId="49" fontId="66" fillId="0" borderId="5" xfId="0" applyNumberFormat="1" applyFont="1" applyBorder="1" applyAlignment="1">
      <alignment horizontal="center" vertical="center" wrapText="1"/>
    </xf>
    <xf numFmtId="165" fontId="72" fillId="0" borderId="5" xfId="0" applyNumberFormat="1" applyFont="1" applyBorder="1" applyAlignment="1">
      <alignment horizontal="center" vertical="center" wrapText="1"/>
    </xf>
    <xf numFmtId="49" fontId="72" fillId="0" borderId="5" xfId="0" applyNumberFormat="1" applyFont="1" applyBorder="1" applyAlignment="1">
      <alignment horizontal="center" vertical="center" wrapText="1"/>
    </xf>
    <xf numFmtId="166" fontId="71" fillId="0" borderId="5" xfId="0" applyNumberFormat="1" applyFont="1" applyBorder="1" applyAlignment="1">
      <alignment horizontal="center" vertical="center" wrapText="1"/>
    </xf>
    <xf numFmtId="166" fontId="72" fillId="0" borderId="5" xfId="0" applyNumberFormat="1" applyFont="1" applyBorder="1" applyAlignment="1">
      <alignment horizontal="center" vertical="center" wrapText="1"/>
    </xf>
    <xf numFmtId="0" fontId="73" fillId="0" borderId="5" xfId="0" applyFont="1" applyBorder="1" applyAlignment="1">
      <alignment horizontal="center" vertical="center" wrapText="1"/>
    </xf>
    <xf numFmtId="49" fontId="1" fillId="0" borderId="46" xfId="0" applyNumberFormat="1" applyFont="1" applyBorder="1" applyAlignment="1">
      <alignment horizontal="center" vertical="center" wrapText="1"/>
    </xf>
    <xf numFmtId="14" fontId="2" fillId="2" borderId="46" xfId="0" applyNumberFormat="1" applyFont="1" applyFill="1" applyBorder="1" applyAlignment="1">
      <alignment horizontal="center" vertical="center" wrapText="1"/>
    </xf>
    <xf numFmtId="14" fontId="1" fillId="2" borderId="46" xfId="0" applyNumberFormat="1" applyFont="1" applyFill="1" applyBorder="1" applyAlignment="1">
      <alignment horizontal="center" vertical="center" wrapText="1"/>
    </xf>
    <xf numFmtId="0" fontId="66" fillId="0" borderId="56" xfId="0" applyFont="1" applyBorder="1" applyAlignment="1">
      <alignment horizontal="center" vertical="center" wrapText="1"/>
    </xf>
    <xf numFmtId="14" fontId="1" fillId="2" borderId="61" xfId="0" applyNumberFormat="1" applyFont="1" applyFill="1" applyBorder="1" applyAlignment="1">
      <alignment horizontal="center" vertical="center" wrapText="1"/>
    </xf>
    <xf numFmtId="0" fontId="141" fillId="0" borderId="46" xfId="0" applyFont="1" applyBorder="1" applyAlignment="1">
      <alignment horizontal="left" vertical="top"/>
    </xf>
    <xf numFmtId="1" fontId="141" fillId="0" borderId="46" xfId="0" applyNumberFormat="1" applyFont="1" applyBorder="1" applyAlignment="1">
      <alignment horizontal="center" vertical="top" wrapText="1"/>
    </xf>
    <xf numFmtId="0" fontId="141" fillId="0" borderId="46" xfId="0" applyFont="1" applyBorder="1" applyAlignment="1">
      <alignment horizontal="left" vertical="top" wrapText="1"/>
    </xf>
    <xf numFmtId="0" fontId="141" fillId="0" borderId="46" xfId="0" applyFont="1" applyBorder="1" applyAlignment="1">
      <alignment vertical="top" wrapText="1"/>
    </xf>
    <xf numFmtId="14" fontId="141" fillId="0" borderId="46" xfId="0" applyNumberFormat="1" applyFont="1" applyBorder="1" applyAlignment="1">
      <alignment horizontal="center" vertical="top" wrapText="1"/>
    </xf>
    <xf numFmtId="166" fontId="139" fillId="0" borderId="5" xfId="0" applyNumberFormat="1" applyFont="1" applyBorder="1" applyAlignment="1">
      <alignment horizontal="center" vertical="center"/>
    </xf>
    <xf numFmtId="0" fontId="67" fillId="0" borderId="5" xfId="0" applyFont="1" applyBorder="1" applyAlignment="1">
      <alignment horizontal="center" vertical="center" wrapText="1"/>
    </xf>
    <xf numFmtId="0" fontId="7" fillId="0" borderId="75" xfId="0" applyFont="1" applyBorder="1" applyAlignment="1">
      <alignment vertical="center" wrapText="1"/>
    </xf>
    <xf numFmtId="0" fontId="7" fillId="0" borderId="76" xfId="0" applyFont="1" applyBorder="1" applyAlignment="1">
      <alignment vertical="center" wrapText="1"/>
    </xf>
    <xf numFmtId="165" fontId="66" fillId="0" borderId="5" xfId="0" applyNumberFormat="1" applyFont="1" applyBorder="1" applyAlignment="1">
      <alignment horizontal="center" vertical="center" wrapText="1"/>
    </xf>
    <xf numFmtId="0" fontId="66" fillId="25" borderId="5" xfId="0" applyFont="1" applyFill="1" applyBorder="1" applyAlignment="1">
      <alignment horizontal="center" vertical="center" wrapText="1"/>
    </xf>
    <xf numFmtId="166" fontId="66" fillId="0" borderId="5" xfId="0" applyNumberFormat="1" applyFont="1" applyBorder="1" applyAlignment="1">
      <alignment horizontal="center" vertical="center" wrapText="1"/>
    </xf>
    <xf numFmtId="167" fontId="67" fillId="2" borderId="5" xfId="0" applyNumberFormat="1" applyFont="1" applyFill="1" applyBorder="1" applyAlignment="1">
      <alignment horizontal="center" vertical="center" wrapText="1"/>
    </xf>
    <xf numFmtId="167" fontId="67" fillId="0" borderId="5" xfId="0" applyNumberFormat="1" applyFont="1" applyBorder="1" applyAlignment="1">
      <alignment horizontal="center" vertical="center" wrapText="1"/>
    </xf>
    <xf numFmtId="0" fontId="44" fillId="0" borderId="19" xfId="0" applyFont="1" applyBorder="1" applyAlignment="1">
      <alignment wrapText="1"/>
    </xf>
    <xf numFmtId="49" fontId="6" fillId="0" borderId="19" xfId="0" applyNumberFormat="1" applyFont="1" applyBorder="1" applyAlignment="1">
      <alignment horizontal="center" vertical="center" wrapText="1"/>
    </xf>
    <xf numFmtId="0" fontId="44" fillId="0" borderId="8" xfId="0" applyFont="1" applyBorder="1" applyAlignment="1">
      <alignment vertical="center" wrapText="1"/>
    </xf>
    <xf numFmtId="0" fontId="46" fillId="0" borderId="8" xfId="0" applyFont="1" applyBorder="1" applyAlignment="1">
      <alignment vertical="center" wrapText="1" readingOrder="1"/>
    </xf>
    <xf numFmtId="14" fontId="1" fillId="0" borderId="36" xfId="0" applyNumberFormat="1" applyFont="1" applyBorder="1" applyAlignment="1">
      <alignment horizontal="center" vertical="center" wrapText="1"/>
    </xf>
    <xf numFmtId="0" fontId="62" fillId="0" borderId="67" xfId="0" applyFont="1" applyBorder="1" applyAlignment="1">
      <alignment horizontal="center" vertical="center" wrapText="1"/>
    </xf>
    <xf numFmtId="0" fontId="62" fillId="0" borderId="35" xfId="0" applyFont="1" applyBorder="1" applyAlignment="1">
      <alignment horizontal="center" vertical="center" wrapText="1"/>
    </xf>
    <xf numFmtId="0" fontId="0" fillId="0" borderId="46" xfId="0" applyBorder="1" applyAlignment="1">
      <alignment wrapText="1"/>
    </xf>
    <xf numFmtId="0" fontId="44" fillId="0" borderId="46" xfId="0" applyFont="1" applyBorder="1" applyAlignment="1">
      <alignment wrapText="1"/>
    </xf>
    <xf numFmtId="0" fontId="145" fillId="0" borderId="5" xfId="0" applyFont="1" applyBorder="1" applyAlignment="1">
      <alignment vertical="center" wrapText="1"/>
    </xf>
    <xf numFmtId="0" fontId="59" fillId="0" borderId="0" xfId="0" applyFont="1"/>
    <xf numFmtId="0" fontId="6" fillId="0" borderId="5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6" fillId="17" borderId="5" xfId="0" applyFont="1" applyFill="1" applyBorder="1" applyAlignment="1">
      <alignment horizontal="center" vertical="center" wrapText="1"/>
    </xf>
    <xf numFmtId="0" fontId="59" fillId="0" borderId="5" xfId="0" applyFont="1" applyBorder="1" applyAlignment="1">
      <alignment vertical="center" wrapText="1"/>
    </xf>
    <xf numFmtId="49" fontId="6" fillId="0" borderId="19" xfId="0" applyNumberFormat="1" applyFont="1" applyBorder="1" applyAlignment="1">
      <alignment horizontal="center" vertical="center"/>
    </xf>
    <xf numFmtId="0" fontId="146" fillId="0" borderId="8" xfId="0" applyFont="1" applyBorder="1" applyAlignment="1">
      <alignment vertical="center" wrapText="1"/>
    </xf>
    <xf numFmtId="166" fontId="1" fillId="0" borderId="36" xfId="0" applyNumberFormat="1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47" fillId="0" borderId="19" xfId="0" applyFont="1" applyBorder="1" applyAlignment="1">
      <alignment horizontal="left" vertical="center" wrapText="1"/>
    </xf>
    <xf numFmtId="168" fontId="147" fillId="0" borderId="19" xfId="0" applyNumberFormat="1" applyFont="1" applyBorder="1" applyAlignment="1">
      <alignment horizontal="center" vertical="center"/>
    </xf>
    <xf numFmtId="0" fontId="147" fillId="0" borderId="19" xfId="0" applyFont="1" applyBorder="1" applyAlignment="1">
      <alignment horizontal="center" vertical="center" wrapText="1"/>
    </xf>
    <xf numFmtId="0" fontId="148" fillId="0" borderId="19" xfId="0" applyFont="1" applyBorder="1" applyAlignment="1">
      <alignment horizontal="center" vertical="center" wrapText="1"/>
    </xf>
    <xf numFmtId="166" fontId="148" fillId="0" borderId="19" xfId="0" applyNumberFormat="1" applyFont="1" applyBorder="1" applyAlignment="1">
      <alignment horizontal="center" vertical="center" wrapText="1"/>
    </xf>
    <xf numFmtId="1" fontId="6" fillId="0" borderId="19" xfId="0" applyNumberFormat="1" applyFont="1" applyBorder="1" applyAlignment="1">
      <alignment horizontal="center" vertical="center"/>
    </xf>
    <xf numFmtId="0" fontId="1" fillId="0" borderId="61" xfId="0" applyFont="1" applyBorder="1" applyAlignment="1">
      <alignment horizontal="center" vertical="center" wrapText="1"/>
    </xf>
    <xf numFmtId="14" fontId="149" fillId="0" borderId="46" xfId="7" applyNumberFormat="1" applyFont="1" applyBorder="1" applyAlignment="1">
      <alignment horizontal="center" vertical="center" wrapText="1"/>
    </xf>
    <xf numFmtId="0" fontId="150" fillId="0" borderId="0" xfId="566" applyFont="1" applyAlignment="1">
      <alignment horizontal="center" vertical="center" wrapText="1"/>
    </xf>
    <xf numFmtId="49" fontId="1" fillId="2" borderId="46" xfId="524" applyNumberFormat="1" applyFont="1" applyFill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6" fillId="0" borderId="46" xfId="0" applyFont="1" applyBorder="1" applyAlignment="1">
      <alignment wrapText="1"/>
    </xf>
    <xf numFmtId="14" fontId="1" fillId="0" borderId="46" xfId="524" applyNumberFormat="1" applyFont="1" applyBorder="1" applyAlignment="1">
      <alignment horizontal="center" vertical="center" wrapText="1"/>
    </xf>
    <xf numFmtId="0" fontId="1" fillId="0" borderId="46" xfId="524" applyFont="1" applyBorder="1" applyAlignment="1">
      <alignment horizontal="center" vertical="center" wrapText="1"/>
    </xf>
    <xf numFmtId="14" fontId="1" fillId="2" borderId="46" xfId="524" applyNumberFormat="1" applyFont="1" applyFill="1" applyBorder="1" applyAlignment="1">
      <alignment horizontal="center" vertical="center" wrapText="1"/>
    </xf>
    <xf numFmtId="0" fontId="1" fillId="2" borderId="46" xfId="524" applyFont="1" applyFill="1" applyBorder="1" applyAlignment="1">
      <alignment horizontal="center" vertical="center" wrapText="1"/>
    </xf>
    <xf numFmtId="165" fontId="6" fillId="2" borderId="46" xfId="0" applyNumberFormat="1" applyFont="1" applyFill="1" applyBorder="1" applyAlignment="1">
      <alignment horizontal="center" vertical="center" wrapText="1"/>
    </xf>
    <xf numFmtId="0" fontId="6" fillId="0" borderId="46" xfId="0" applyFont="1" applyBorder="1" applyAlignment="1">
      <alignment vertical="center" wrapText="1"/>
    </xf>
    <xf numFmtId="14" fontId="6" fillId="2" borderId="46" xfId="0" applyNumberFormat="1" applyFont="1" applyFill="1" applyBorder="1" applyAlignment="1">
      <alignment horizontal="center" vertical="center" wrapText="1"/>
    </xf>
    <xf numFmtId="0" fontId="6" fillId="2" borderId="46" xfId="0" applyFont="1" applyFill="1" applyBorder="1" applyAlignment="1">
      <alignment horizontal="center" vertical="center" wrapText="1"/>
    </xf>
    <xf numFmtId="14" fontId="6" fillId="2" borderId="46" xfId="211" applyNumberFormat="1" applyFont="1" applyFill="1" applyBorder="1" applyAlignment="1">
      <alignment horizontal="left" vertical="center" wrapText="1"/>
    </xf>
    <xf numFmtId="1" fontId="7" fillId="0" borderId="46" xfId="0" applyNumberFormat="1" applyFont="1" applyBorder="1" applyAlignment="1">
      <alignment horizontal="center" vertical="center" wrapText="1"/>
    </xf>
    <xf numFmtId="166" fontId="1" fillId="2" borderId="46" xfId="0" applyNumberFormat="1" applyFont="1" applyFill="1" applyBorder="1" applyAlignment="1">
      <alignment horizontal="center" vertical="center" wrapText="1"/>
    </xf>
    <xf numFmtId="165" fontId="151" fillId="0" borderId="5" xfId="0" applyNumberFormat="1" applyFont="1" applyBorder="1" applyAlignment="1">
      <alignment horizontal="center" vertical="center" wrapText="1"/>
    </xf>
    <xf numFmtId="168" fontId="1" fillId="0" borderId="46" xfId="0" applyNumberFormat="1" applyFont="1" applyBorder="1" applyAlignment="1">
      <alignment horizontal="center" vertical="center" wrapText="1"/>
    </xf>
    <xf numFmtId="0" fontId="151" fillId="0" borderId="5" xfId="0" applyFont="1" applyBorder="1" applyAlignment="1">
      <alignment horizontal="center" vertical="center" wrapText="1"/>
    </xf>
    <xf numFmtId="166" fontId="152" fillId="0" borderId="5" xfId="0" applyNumberFormat="1" applyFont="1" applyBorder="1" applyAlignment="1">
      <alignment horizontal="center" vertical="center" wrapText="1"/>
    </xf>
    <xf numFmtId="166" fontId="13" fillId="0" borderId="5" xfId="0" applyNumberFormat="1" applyFont="1" applyBorder="1" applyAlignment="1">
      <alignment vertical="center"/>
    </xf>
    <xf numFmtId="166" fontId="153" fillId="0" borderId="5" xfId="0" applyNumberFormat="1" applyFont="1" applyBorder="1" applyAlignment="1">
      <alignment horizontal="center" vertical="center" wrapText="1"/>
    </xf>
    <xf numFmtId="166" fontId="13" fillId="0" borderId="5" xfId="0" applyNumberFormat="1" applyFont="1" applyBorder="1" applyAlignment="1">
      <alignment horizontal="center" vertical="center"/>
    </xf>
    <xf numFmtId="0" fontId="153" fillId="0" borderId="0" xfId="0" applyFont="1" applyAlignment="1">
      <alignment horizontal="center" vertical="center" wrapText="1"/>
    </xf>
    <xf numFmtId="0" fontId="154" fillId="0" borderId="5" xfId="0" applyFont="1" applyBorder="1" applyAlignment="1">
      <alignment horizontal="center" vertical="center" wrapText="1"/>
    </xf>
    <xf numFmtId="1" fontId="155" fillId="0" borderId="5" xfId="0" applyNumberFormat="1" applyFont="1" applyBorder="1" applyAlignment="1">
      <alignment horizontal="center" vertical="center"/>
    </xf>
    <xf numFmtId="166" fontId="155" fillId="0" borderId="5" xfId="0" applyNumberFormat="1" applyFont="1" applyBorder="1" applyAlignment="1">
      <alignment horizontal="right" vertical="center"/>
    </xf>
    <xf numFmtId="0" fontId="156" fillId="0" borderId="11" xfId="0" applyFont="1" applyBorder="1" applyAlignment="1">
      <alignment horizontal="center" vertical="center" wrapText="1"/>
    </xf>
    <xf numFmtId="0" fontId="41" fillId="0" borderId="5" xfId="0" applyFont="1" applyBorder="1" applyAlignment="1">
      <alignment vertical="center" wrapText="1"/>
    </xf>
    <xf numFmtId="166" fontId="155" fillId="0" borderId="5" xfId="0" applyNumberFormat="1" applyFont="1" applyBorder="1" applyAlignment="1">
      <alignment vertical="center"/>
    </xf>
    <xf numFmtId="166" fontId="157" fillId="0" borderId="5" xfId="0" applyNumberFormat="1" applyFont="1" applyBorder="1" applyAlignment="1">
      <alignment horizontal="center" vertical="center" wrapText="1"/>
    </xf>
    <xf numFmtId="0" fontId="67" fillId="0" borderId="77" xfId="0" applyFont="1" applyBorder="1" applyAlignment="1">
      <alignment horizontal="center" vertical="center" wrapText="1"/>
    </xf>
    <xf numFmtId="168" fontId="67" fillId="0" borderId="46" xfId="0" applyNumberFormat="1" applyFont="1" applyBorder="1" applyAlignment="1">
      <alignment horizontal="center" vertical="center"/>
    </xf>
    <xf numFmtId="0" fontId="66" fillId="0" borderId="53" xfId="0" applyFont="1" applyBorder="1" applyAlignment="1">
      <alignment horizontal="center" vertical="center" wrapText="1"/>
    </xf>
    <xf numFmtId="166" fontId="66" fillId="0" borderId="53" xfId="0" applyNumberFormat="1" applyFont="1" applyBorder="1" applyAlignment="1">
      <alignment horizontal="center" vertical="center" wrapText="1"/>
    </xf>
    <xf numFmtId="0" fontId="65" fillId="0" borderId="77" xfId="0" applyFont="1" applyBorder="1" applyAlignment="1">
      <alignment horizontal="center" vertical="center" wrapText="1"/>
    </xf>
    <xf numFmtId="166" fontId="155" fillId="0" borderId="11" xfId="0" applyNumberFormat="1" applyFont="1" applyBorder="1" applyAlignment="1">
      <alignment vertical="center"/>
    </xf>
    <xf numFmtId="166" fontId="66" fillId="0" borderId="20" xfId="0" applyNumberFormat="1" applyFont="1" applyBorder="1" applyAlignment="1">
      <alignment horizontal="center" vertical="center" wrapText="1"/>
    </xf>
    <xf numFmtId="0" fontId="158" fillId="0" borderId="5" xfId="0" applyFont="1" applyBorder="1" applyAlignment="1">
      <alignment vertical="center" wrapText="1"/>
    </xf>
    <xf numFmtId="165" fontId="59" fillId="0" borderId="46" xfId="0" applyNumberFormat="1" applyFont="1" applyBorder="1" applyAlignment="1">
      <alignment horizontal="center" vertical="center" wrapText="1"/>
    </xf>
    <xf numFmtId="49" fontId="59" fillId="0" borderId="46" xfId="0" applyNumberFormat="1" applyFont="1" applyBorder="1" applyAlignment="1">
      <alignment horizontal="center" vertical="center" wrapText="1"/>
    </xf>
    <xf numFmtId="0" fontId="59" fillId="0" borderId="46" xfId="0" applyFont="1" applyBorder="1" applyAlignment="1">
      <alignment horizontal="center" vertical="center" wrapText="1"/>
    </xf>
    <xf numFmtId="0" fontId="17" fillId="0" borderId="46" xfId="0" applyFont="1" applyBorder="1" applyAlignment="1">
      <alignment horizontal="center" vertical="center" wrapText="1"/>
    </xf>
    <xf numFmtId="1" fontId="67" fillId="0" borderId="46" xfId="0" quotePrefix="1" applyNumberFormat="1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14" fontId="7" fillId="0" borderId="46" xfId="0" applyNumberFormat="1" applyFont="1" applyBorder="1" applyAlignment="1">
      <alignment horizontal="center" vertical="center"/>
    </xf>
    <xf numFmtId="0" fontId="6" fillId="0" borderId="78" xfId="4" applyFont="1" applyBorder="1" applyAlignment="1">
      <alignment horizontal="center" vertical="center" wrapText="1"/>
    </xf>
    <xf numFmtId="49" fontId="1" fillId="2" borderId="19" xfId="3" applyNumberFormat="1" applyFont="1" applyFill="1" applyBorder="1" applyAlignment="1">
      <alignment horizontal="center" vertical="center" wrapText="1"/>
    </xf>
    <xf numFmtId="49" fontId="1" fillId="0" borderId="13" xfId="3" applyNumberFormat="1" applyFont="1" applyBorder="1" applyAlignment="1">
      <alignment horizontal="center" vertical="center" wrapText="1"/>
    </xf>
    <xf numFmtId="1" fontId="7" fillId="0" borderId="19" xfId="0" applyNumberFormat="1" applyFont="1" applyBorder="1" applyAlignment="1">
      <alignment horizontal="center" vertical="center"/>
    </xf>
    <xf numFmtId="165" fontId="159" fillId="0" borderId="5" xfId="0" applyNumberFormat="1" applyFont="1" applyBorder="1" applyAlignment="1">
      <alignment horizontal="center" vertical="center" wrapText="1"/>
    </xf>
    <xf numFmtId="49" fontId="160" fillId="0" borderId="5" xfId="0" applyNumberFormat="1" applyFont="1" applyBorder="1" applyAlignment="1">
      <alignment horizontal="center" vertical="center"/>
    </xf>
    <xf numFmtId="166" fontId="160" fillId="0" borderId="5" xfId="0" applyNumberFormat="1" applyFont="1" applyBorder="1" applyAlignment="1">
      <alignment horizontal="center" vertical="center"/>
    </xf>
    <xf numFmtId="166" fontId="159" fillId="0" borderId="5" xfId="0" applyNumberFormat="1" applyFont="1" applyBorder="1" applyAlignment="1">
      <alignment horizontal="center" vertical="center" wrapText="1"/>
    </xf>
    <xf numFmtId="49" fontId="137" fillId="0" borderId="5" xfId="0" applyNumberFormat="1" applyFont="1" applyBorder="1" applyAlignment="1">
      <alignment horizontal="center" vertical="center" wrapText="1"/>
    </xf>
    <xf numFmtId="0" fontId="66" fillId="0" borderId="11" xfId="0" applyFont="1" applyBorder="1" applyAlignment="1">
      <alignment horizontal="center" vertical="center" wrapText="1"/>
    </xf>
    <xf numFmtId="49" fontId="159" fillId="0" borderId="5" xfId="0" applyNumberFormat="1" applyFont="1" applyBorder="1" applyAlignment="1">
      <alignment horizontal="center" vertical="center"/>
    </xf>
    <xf numFmtId="0" fontId="159" fillId="25" borderId="5" xfId="0" applyFont="1" applyFill="1" applyBorder="1" applyAlignment="1">
      <alignment horizontal="center" vertical="center" wrapText="1"/>
    </xf>
    <xf numFmtId="166" fontId="159" fillId="0" borderId="5" xfId="0" applyNumberFormat="1" applyFont="1" applyBorder="1" applyAlignment="1">
      <alignment horizontal="center" vertical="center"/>
    </xf>
    <xf numFmtId="0" fontId="159" fillId="0" borderId="5" xfId="0" applyFont="1" applyBorder="1" applyAlignment="1">
      <alignment horizontal="center" vertical="center" wrapText="1"/>
    </xf>
    <xf numFmtId="0" fontId="0" fillId="0" borderId="46" xfId="0" applyBorder="1" applyAlignment="1">
      <alignment horizontal="left" vertical="top"/>
    </xf>
    <xf numFmtId="49" fontId="0" fillId="0" borderId="46" xfId="0" applyNumberFormat="1" applyBorder="1" applyAlignment="1">
      <alignment horizontal="center" vertical="top" wrapText="1"/>
    </xf>
    <xf numFmtId="0" fontId="0" fillId="0" borderId="46" xfId="0" applyBorder="1" applyAlignment="1">
      <alignment horizontal="left" vertical="top" wrapText="1"/>
    </xf>
    <xf numFmtId="14" fontId="0" fillId="0" borderId="46" xfId="0" applyNumberFormat="1" applyBorder="1" applyAlignment="1">
      <alignment horizontal="center" vertical="top" wrapText="1"/>
    </xf>
    <xf numFmtId="165" fontId="160" fillId="0" borderId="46" xfId="0" applyNumberFormat="1" applyFont="1" applyBorder="1" applyAlignment="1">
      <alignment horizontal="center" vertical="center" wrapText="1"/>
    </xf>
    <xf numFmtId="1" fontId="160" fillId="0" borderId="46" xfId="0" applyNumberFormat="1" applyFont="1" applyBorder="1" applyAlignment="1">
      <alignment horizontal="center" vertical="center" wrapText="1"/>
    </xf>
    <xf numFmtId="0" fontId="160" fillId="0" borderId="46" xfId="0" applyFont="1" applyBorder="1" applyAlignment="1">
      <alignment horizontal="center" vertical="center" wrapText="1"/>
    </xf>
    <xf numFmtId="166" fontId="72" fillId="0" borderId="46" xfId="0" applyNumberFormat="1" applyFont="1" applyBorder="1" applyAlignment="1">
      <alignment horizontal="center" vertical="center" wrapText="1"/>
    </xf>
    <xf numFmtId="0" fontId="160" fillId="0" borderId="46" xfId="0" applyFont="1" applyBorder="1" applyAlignment="1">
      <alignment horizontal="center" wrapText="1"/>
    </xf>
    <xf numFmtId="49" fontId="159" fillId="0" borderId="46" xfId="0" applyNumberFormat="1" applyFont="1" applyBorder="1" applyAlignment="1">
      <alignment horizontal="center" wrapText="1"/>
    </xf>
    <xf numFmtId="165" fontId="161" fillId="0" borderId="46" xfId="0" applyNumberFormat="1" applyFont="1" applyBorder="1" applyAlignment="1">
      <alignment horizontal="center" vertical="center" wrapText="1"/>
    </xf>
    <xf numFmtId="49" fontId="161" fillId="0" borderId="46" xfId="0" applyNumberFormat="1" applyFont="1" applyBorder="1" applyAlignment="1">
      <alignment horizontal="center" vertical="center"/>
    </xf>
    <xf numFmtId="0" fontId="162" fillId="0" borderId="46" xfId="0" applyFont="1" applyBorder="1" applyAlignment="1">
      <alignment horizontal="center" vertical="center" wrapText="1"/>
    </xf>
    <xf numFmtId="166" fontId="160" fillId="0" borderId="46" xfId="0" applyNumberFormat="1" applyFont="1" applyBorder="1" applyAlignment="1">
      <alignment horizontal="center" vertical="center"/>
    </xf>
    <xf numFmtId="0" fontId="72" fillId="0" borderId="46" xfId="0" applyFont="1" applyBorder="1" applyAlignment="1">
      <alignment horizontal="center" vertical="center" wrapText="1"/>
    </xf>
    <xf numFmtId="0" fontId="159" fillId="0" borderId="46" xfId="0" applyFont="1" applyBorder="1" applyAlignment="1">
      <alignment horizontal="center" vertical="center" wrapText="1"/>
    </xf>
    <xf numFmtId="165" fontId="6" fillId="0" borderId="46" xfId="0" applyNumberFormat="1" applyFont="1" applyBorder="1" applyAlignment="1">
      <alignment horizontal="center" vertical="center" wrapText="1"/>
    </xf>
    <xf numFmtId="49" fontId="6" fillId="0" borderId="46" xfId="0" applyNumberFormat="1" applyFont="1" applyBorder="1" applyAlignment="1">
      <alignment horizontal="center" vertical="center" wrapText="1"/>
    </xf>
    <xf numFmtId="0" fontId="163" fillId="0" borderId="46" xfId="0" applyFont="1" applyBorder="1" applyAlignment="1">
      <alignment horizontal="center" vertical="center" wrapText="1"/>
    </xf>
    <xf numFmtId="0" fontId="164" fillId="0" borderId="46" xfId="0" applyFont="1" applyBorder="1" applyAlignment="1">
      <alignment horizontal="center" vertical="center" wrapText="1"/>
    </xf>
    <xf numFmtId="166" fontId="7" fillId="0" borderId="46" xfId="0" applyNumberFormat="1" applyFont="1" applyBorder="1" applyAlignment="1">
      <alignment horizontal="center" vertical="center"/>
    </xf>
    <xf numFmtId="0" fontId="67" fillId="0" borderId="46" xfId="0" applyFont="1" applyBorder="1" applyAlignment="1">
      <alignment horizontal="center" vertical="center"/>
    </xf>
    <xf numFmtId="0" fontId="6" fillId="0" borderId="79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wrapText="1"/>
    </xf>
    <xf numFmtId="14" fontId="66" fillId="0" borderId="46" xfId="0" applyNumberFormat="1" applyFont="1" applyBorder="1" applyAlignment="1">
      <alignment horizontal="center" vertical="center"/>
    </xf>
    <xf numFmtId="0" fontId="66" fillId="0" borderId="46" xfId="0" applyFont="1" applyBorder="1" applyAlignment="1">
      <alignment horizontal="center" vertical="center"/>
    </xf>
    <xf numFmtId="0" fontId="44" fillId="0" borderId="46" xfId="0" applyFont="1" applyBorder="1" applyAlignment="1">
      <alignment horizontal="center" vertical="center"/>
    </xf>
    <xf numFmtId="14" fontId="44" fillId="0" borderId="46" xfId="0" applyNumberFormat="1" applyFont="1" applyBorder="1" applyAlignment="1">
      <alignment horizontal="center" vertical="center"/>
    </xf>
    <xf numFmtId="0" fontId="156" fillId="0" borderId="46" xfId="0" applyFont="1" applyBorder="1" applyAlignment="1">
      <alignment horizontal="center" vertical="center" wrapText="1"/>
    </xf>
    <xf numFmtId="1" fontId="156" fillId="0" borderId="46" xfId="0" applyNumberFormat="1" applyFont="1" applyBorder="1" applyAlignment="1">
      <alignment horizontal="center" vertical="center" wrapText="1"/>
    </xf>
    <xf numFmtId="1" fontId="66" fillId="25" borderId="46" xfId="0" applyNumberFormat="1" applyFont="1" applyFill="1" applyBorder="1" applyAlignment="1">
      <alignment horizontal="center" vertical="center" wrapText="1"/>
    </xf>
    <xf numFmtId="0" fontId="66" fillId="25" borderId="46" xfId="0" applyFont="1" applyFill="1" applyBorder="1" applyAlignment="1">
      <alignment horizontal="center" vertical="center" wrapText="1"/>
    </xf>
    <xf numFmtId="14" fontId="66" fillId="25" borderId="46" xfId="0" applyNumberFormat="1" applyFont="1" applyFill="1" applyBorder="1" applyAlignment="1">
      <alignment horizontal="center" vertical="center" wrapText="1"/>
    </xf>
    <xf numFmtId="0" fontId="88" fillId="0" borderId="46" xfId="576" applyBorder="1" applyAlignment="1">
      <alignment horizontal="center" vertical="center" wrapText="1"/>
    </xf>
    <xf numFmtId="0" fontId="1" fillId="0" borderId="80" xfId="0" applyFont="1" applyBorder="1" applyAlignment="1">
      <alignment horizontal="center" vertical="center" wrapText="1"/>
    </xf>
    <xf numFmtId="165" fontId="67" fillId="0" borderId="21" xfId="0" applyNumberFormat="1" applyFont="1" applyBorder="1" applyAlignment="1">
      <alignment horizontal="center" vertical="center" wrapText="1"/>
    </xf>
    <xf numFmtId="0" fontId="67" fillId="0" borderId="21" xfId="0" applyFont="1" applyBorder="1" applyAlignment="1">
      <alignment horizontal="center" vertical="center" wrapText="1"/>
    </xf>
    <xf numFmtId="14" fontId="149" fillId="0" borderId="80" xfId="7" applyNumberFormat="1" applyFont="1" applyBorder="1" applyAlignment="1">
      <alignment horizontal="center" vertical="center" wrapText="1"/>
    </xf>
    <xf numFmtId="167" fontId="67" fillId="0" borderId="21" xfId="0" applyNumberFormat="1" applyFont="1" applyBorder="1" applyAlignment="1">
      <alignment horizontal="center" vertical="center" wrapText="1"/>
    </xf>
    <xf numFmtId="0" fontId="67" fillId="0" borderId="19" xfId="0" applyFont="1" applyBorder="1" applyAlignment="1">
      <alignment horizontal="center" vertical="center" wrapText="1"/>
    </xf>
    <xf numFmtId="1" fontId="66" fillId="0" borderId="19" xfId="0" applyNumberFormat="1" applyFont="1" applyBorder="1" applyAlignment="1">
      <alignment horizontal="center" vertical="center"/>
    </xf>
    <xf numFmtId="0" fontId="66" fillId="0" borderId="19" xfId="0" applyFont="1" applyBorder="1" applyAlignment="1">
      <alignment horizontal="center" vertical="center" wrapText="1"/>
    </xf>
    <xf numFmtId="166" fontId="66" fillId="0" borderId="19" xfId="0" applyNumberFormat="1" applyFont="1" applyBorder="1" applyAlignment="1">
      <alignment horizontal="center" vertical="center" wrapText="1"/>
    </xf>
    <xf numFmtId="0" fontId="66" fillId="0" borderId="19" xfId="0" applyFont="1" applyBorder="1" applyAlignment="1">
      <alignment horizontal="left" vertical="center" wrapText="1"/>
    </xf>
    <xf numFmtId="0" fontId="136" fillId="0" borderId="19" xfId="0" applyFont="1" applyBorder="1" applyAlignment="1">
      <alignment horizontal="center" vertical="center" wrapText="1"/>
    </xf>
    <xf numFmtId="0" fontId="136" fillId="0" borderId="35" xfId="0" applyFont="1" applyBorder="1" applyAlignment="1">
      <alignment horizontal="center" vertical="center" wrapText="1"/>
    </xf>
    <xf numFmtId="14" fontId="12" fillId="2" borderId="24" xfId="602" applyNumberFormat="1" applyFont="1" applyFill="1" applyBorder="1" applyAlignment="1">
      <alignment horizontal="center" vertical="center" wrapText="1"/>
    </xf>
    <xf numFmtId="165" fontId="165" fillId="0" borderId="7" xfId="0" applyNumberFormat="1" applyFont="1" applyBorder="1" applyAlignment="1">
      <alignment horizontal="center" vertical="center" wrapText="1"/>
    </xf>
    <xf numFmtId="1" fontId="93" fillId="0" borderId="46" xfId="19" quotePrefix="1" applyNumberFormat="1" applyFont="1" applyBorder="1" applyAlignment="1">
      <alignment horizontal="center" vertical="center"/>
    </xf>
    <xf numFmtId="0" fontId="165" fillId="0" borderId="46" xfId="0" applyFont="1" applyBorder="1" applyAlignment="1">
      <alignment horizontal="center" vertical="center" wrapText="1" shrinkToFit="1"/>
    </xf>
    <xf numFmtId="14" fontId="165" fillId="0" borderId="7" xfId="0" applyNumberFormat="1" applyFont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 wrapText="1" readingOrder="1"/>
    </xf>
    <xf numFmtId="0" fontId="136" fillId="2" borderId="46" xfId="0" applyFont="1" applyFill="1" applyBorder="1" applyAlignment="1">
      <alignment horizontal="center" vertical="center" wrapText="1"/>
    </xf>
    <xf numFmtId="14" fontId="165" fillId="0" borderId="46" xfId="0" applyNumberFormat="1" applyFont="1" applyBorder="1" applyAlignment="1">
      <alignment horizontal="center" vertical="center" wrapText="1"/>
    </xf>
    <xf numFmtId="0" fontId="6" fillId="0" borderId="81" xfId="0" applyFont="1" applyBorder="1" applyAlignment="1">
      <alignment horizontal="center" vertical="center" wrapText="1"/>
    </xf>
    <xf numFmtId="0" fontId="43" fillId="0" borderId="5" xfId="0" applyFont="1" applyBorder="1" applyAlignment="1">
      <alignment horizontal="center" vertical="center" wrapText="1"/>
    </xf>
    <xf numFmtId="14" fontId="66" fillId="0" borderId="5" xfId="0" applyNumberFormat="1" applyFont="1" applyBorder="1" applyAlignment="1">
      <alignment horizontal="center" vertical="center" wrapText="1"/>
    </xf>
    <xf numFmtId="0" fontId="6" fillId="0" borderId="46" xfId="0" applyFont="1" applyBorder="1" applyAlignment="1">
      <alignment horizontal="left" vertical="center" wrapText="1"/>
    </xf>
    <xf numFmtId="165" fontId="66" fillId="0" borderId="46" xfId="0" applyNumberFormat="1" applyFont="1" applyBorder="1" applyAlignment="1">
      <alignment horizontal="center" vertical="center" wrapText="1"/>
    </xf>
    <xf numFmtId="1" fontId="13" fillId="0" borderId="46" xfId="0" applyNumberFormat="1" applyFont="1" applyBorder="1" applyAlignment="1">
      <alignment horizontal="center" vertical="center"/>
    </xf>
    <xf numFmtId="14" fontId="13" fillId="0" borderId="46" xfId="0" applyNumberFormat="1" applyFont="1" applyBorder="1" applyAlignment="1">
      <alignment horizontal="center" vertical="center"/>
    </xf>
    <xf numFmtId="166" fontId="137" fillId="0" borderId="46" xfId="0" applyNumberFormat="1" applyFont="1" applyBorder="1" applyAlignment="1">
      <alignment horizontal="center" vertical="center" wrapText="1"/>
    </xf>
    <xf numFmtId="14" fontId="137" fillId="0" borderId="46" xfId="0" applyNumberFormat="1" applyFont="1" applyBorder="1" applyAlignment="1">
      <alignment horizontal="center" vertical="center" wrapText="1"/>
    </xf>
    <xf numFmtId="49" fontId="155" fillId="0" borderId="5" xfId="0" applyNumberFormat="1" applyFont="1" applyBorder="1" applyAlignment="1">
      <alignment horizontal="center" vertical="center"/>
    </xf>
    <xf numFmtId="0" fontId="62" fillId="0" borderId="37" xfId="0" applyFont="1" applyBorder="1" applyAlignment="1">
      <alignment horizontal="center" vertical="center" wrapText="1"/>
    </xf>
    <xf numFmtId="14" fontId="1" fillId="0" borderId="37" xfId="0" applyNumberFormat="1" applyFont="1" applyBorder="1" applyAlignment="1">
      <alignment horizontal="center" vertical="center" wrapText="1"/>
    </xf>
    <xf numFmtId="0" fontId="0" fillId="0" borderId="19" xfId="0" applyBorder="1" applyAlignment="1">
      <alignment wrapText="1"/>
    </xf>
    <xf numFmtId="170" fontId="1" fillId="0" borderId="82" xfId="0" applyNumberFormat="1" applyFont="1" applyBorder="1" applyAlignment="1">
      <alignment horizontal="center" vertical="center" wrapText="1"/>
    </xf>
    <xf numFmtId="170" fontId="1" fillId="0" borderId="19" xfId="0" applyNumberFormat="1" applyFont="1" applyBorder="1" applyAlignment="1">
      <alignment horizontal="center" vertical="center" wrapText="1"/>
    </xf>
    <xf numFmtId="14" fontId="6" fillId="2" borderId="19" xfId="211" applyNumberFormat="1" applyFont="1" applyFill="1" applyBorder="1" applyAlignment="1">
      <alignment horizontal="left" vertical="center" wrapText="1"/>
    </xf>
    <xf numFmtId="0" fontId="8" fillId="0" borderId="19" xfId="2" applyFill="1" applyBorder="1" applyAlignment="1">
      <alignment horizontal="center" vertical="center" wrapText="1"/>
    </xf>
    <xf numFmtId="1" fontId="59" fillId="0" borderId="0" xfId="0" applyNumberFormat="1" applyFont="1"/>
    <xf numFmtId="0" fontId="72" fillId="17" borderId="5" xfId="0" applyFont="1" applyFill="1" applyBorder="1" applyAlignment="1">
      <alignment horizontal="center" vertical="center" wrapText="1"/>
    </xf>
    <xf numFmtId="14" fontId="72" fillId="17" borderId="5" xfId="0" applyNumberFormat="1" applyFont="1" applyFill="1" applyBorder="1" applyAlignment="1">
      <alignment horizontal="center" vertical="center" wrapText="1"/>
    </xf>
    <xf numFmtId="0" fontId="166" fillId="0" borderId="5" xfId="0" applyFont="1" applyBorder="1" applyAlignment="1">
      <alignment vertical="center" wrapText="1"/>
    </xf>
    <xf numFmtId="166" fontId="167" fillId="0" borderId="5" xfId="0" applyNumberFormat="1" applyFont="1" applyBorder="1" applyAlignment="1">
      <alignment horizontal="center" vertical="center" wrapText="1"/>
    </xf>
    <xf numFmtId="0" fontId="168" fillId="0" borderId="5" xfId="0" applyFont="1" applyBorder="1" applyAlignment="1">
      <alignment horizontal="center" vertical="center" wrapText="1"/>
    </xf>
    <xf numFmtId="14" fontId="13" fillId="0" borderId="5" xfId="0" applyNumberFormat="1" applyFont="1" applyBorder="1" applyAlignment="1">
      <alignment vertical="center"/>
    </xf>
    <xf numFmtId="0" fontId="67" fillId="0" borderId="5" xfId="0" applyFont="1" applyBorder="1" applyAlignment="1">
      <alignment horizontal="center" wrapText="1"/>
    </xf>
    <xf numFmtId="0" fontId="88" fillId="0" borderId="5" xfId="576" applyBorder="1" applyAlignment="1">
      <alignment horizontal="center" vertical="center" wrapText="1"/>
    </xf>
    <xf numFmtId="0" fontId="169" fillId="0" borderId="5" xfId="0" applyFont="1" applyBorder="1" applyAlignment="1">
      <alignment horizontal="center" vertical="center" wrapText="1"/>
    </xf>
    <xf numFmtId="166" fontId="170" fillId="25" borderId="5" xfId="0" applyNumberFormat="1" applyFont="1" applyFill="1" applyBorder="1" applyAlignment="1">
      <alignment vertical="center"/>
    </xf>
    <xf numFmtId="1" fontId="159" fillId="0" borderId="5" xfId="0" applyNumberFormat="1" applyFont="1" applyBorder="1" applyAlignment="1">
      <alignment horizontal="center" vertical="center"/>
    </xf>
    <xf numFmtId="166" fontId="171" fillId="0" borderId="5" xfId="0" applyNumberFormat="1" applyFont="1" applyBorder="1" applyAlignment="1">
      <alignment vertical="center"/>
    </xf>
    <xf numFmtId="0" fontId="167" fillId="0" borderId="5" xfId="0" applyFont="1" applyBorder="1" applyAlignment="1">
      <alignment horizontal="center" vertical="center" wrapText="1"/>
    </xf>
    <xf numFmtId="166" fontId="67" fillId="0" borderId="5" xfId="0" applyNumberFormat="1" applyFont="1" applyBorder="1" applyAlignment="1">
      <alignment horizontal="center" vertical="center"/>
    </xf>
    <xf numFmtId="0" fontId="7" fillId="0" borderId="53" xfId="0" applyFont="1" applyBorder="1" applyAlignment="1">
      <alignment horizontal="center" vertical="center" wrapText="1"/>
    </xf>
    <xf numFmtId="49" fontId="136" fillId="0" borderId="46" xfId="0" applyNumberFormat="1" applyFont="1" applyBorder="1" applyAlignment="1">
      <alignment horizontal="center" vertical="center" wrapText="1"/>
    </xf>
    <xf numFmtId="14" fontId="172" fillId="2" borderId="46" xfId="0" applyNumberFormat="1" applyFont="1" applyFill="1" applyBorder="1" applyAlignment="1">
      <alignment horizontal="center" vertical="center" wrapText="1"/>
    </xf>
    <xf numFmtId="14" fontId="136" fillId="2" borderId="46" xfId="0" applyNumberFormat="1" applyFont="1" applyFill="1" applyBorder="1" applyAlignment="1">
      <alignment horizontal="center" vertical="center" wrapText="1"/>
    </xf>
    <xf numFmtId="14" fontId="66" fillId="0" borderId="83" xfId="0" applyNumberFormat="1" applyFont="1" applyBorder="1" applyAlignment="1">
      <alignment horizontal="center" vertical="center" wrapText="1"/>
    </xf>
    <xf numFmtId="166" fontId="7" fillId="0" borderId="20" xfId="0" applyNumberFormat="1" applyFont="1" applyBorder="1" applyAlignment="1">
      <alignment horizontal="center" vertical="center"/>
    </xf>
    <xf numFmtId="0" fontId="67" fillId="0" borderId="19" xfId="0" applyFont="1" applyBorder="1" applyAlignment="1">
      <alignment horizontal="left" vertical="center" wrapText="1"/>
    </xf>
    <xf numFmtId="168" fontId="67" fillId="0" borderId="19" xfId="0" applyNumberFormat="1" applyFont="1" applyBorder="1" applyAlignment="1">
      <alignment horizontal="center" vertical="center"/>
    </xf>
    <xf numFmtId="0" fontId="65" fillId="0" borderId="19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0" fillId="0" borderId="19" xfId="0" applyBorder="1" applyAlignment="1">
      <alignment horizontal="center" vertical="center"/>
    </xf>
    <xf numFmtId="14" fontId="136" fillId="0" borderId="19" xfId="0" applyNumberFormat="1" applyFont="1" applyBorder="1" applyAlignment="1">
      <alignment horizontal="center" vertical="center" wrapText="1"/>
    </xf>
    <xf numFmtId="14" fontId="149" fillId="0" borderId="19" xfId="7" applyNumberFormat="1" applyFont="1" applyBorder="1" applyAlignment="1">
      <alignment horizontal="center" vertical="center" wrapText="1"/>
    </xf>
    <xf numFmtId="0" fontId="66" fillId="0" borderId="19" xfId="0" applyFont="1" applyBorder="1" applyAlignment="1">
      <alignment vertical="top"/>
    </xf>
    <xf numFmtId="1" fontId="66" fillId="0" borderId="19" xfId="0" applyNumberFormat="1" applyFont="1" applyBorder="1" applyAlignment="1">
      <alignment horizontal="center" vertical="top"/>
    </xf>
    <xf numFmtId="0" fontId="66" fillId="0" borderId="19" xfId="0" applyFont="1" applyBorder="1" applyAlignment="1">
      <alignment horizontal="left" vertical="top" wrapText="1"/>
    </xf>
    <xf numFmtId="14" fontId="66" fillId="0" borderId="19" xfId="0" applyNumberFormat="1" applyFont="1" applyBorder="1" applyAlignment="1">
      <alignment horizontal="center" vertical="top" wrapText="1"/>
    </xf>
    <xf numFmtId="1" fontId="67" fillId="0" borderId="5" xfId="0" applyNumberFormat="1" applyFont="1" applyBorder="1" applyAlignment="1">
      <alignment horizontal="center" vertical="center"/>
    </xf>
    <xf numFmtId="0" fontId="173" fillId="0" borderId="46" xfId="0" applyFont="1" applyBorder="1" applyAlignment="1">
      <alignment horizontal="center" vertical="center"/>
    </xf>
    <xf numFmtId="0" fontId="160" fillId="0" borderId="5" xfId="0" applyFont="1" applyBorder="1" applyAlignment="1">
      <alignment horizontal="center" vertical="center" wrapText="1"/>
    </xf>
    <xf numFmtId="165" fontId="91" fillId="25" borderId="5" xfId="0" applyNumberFormat="1" applyFont="1" applyFill="1" applyBorder="1" applyAlignment="1">
      <alignment horizontal="center" vertical="center" wrapText="1"/>
    </xf>
    <xf numFmtId="49" fontId="175" fillId="0" borderId="0" xfId="0" quotePrefix="1" applyNumberFormat="1" applyFont="1" applyAlignment="1">
      <alignment horizontal="center" vertical="center"/>
    </xf>
    <xf numFmtId="1" fontId="91" fillId="25" borderId="5" xfId="0" applyNumberFormat="1" applyFont="1" applyFill="1" applyBorder="1" applyAlignment="1">
      <alignment horizontal="center" vertical="center" wrapText="1"/>
    </xf>
    <xf numFmtId="0" fontId="91" fillId="25" borderId="5" xfId="0" applyFont="1" applyFill="1" applyBorder="1" applyAlignment="1">
      <alignment horizontal="center" vertical="center" wrapText="1"/>
    </xf>
    <xf numFmtId="166" fontId="91" fillId="25" borderId="5" xfId="0" applyNumberFormat="1" applyFont="1" applyFill="1" applyBorder="1" applyAlignment="1">
      <alignment horizontal="center" vertical="center" wrapText="1"/>
    </xf>
    <xf numFmtId="0" fontId="91" fillId="17" borderId="5" xfId="0" applyFont="1" applyFill="1" applyBorder="1" applyAlignment="1">
      <alignment horizontal="center" vertical="center" wrapText="1"/>
    </xf>
    <xf numFmtId="171" fontId="176" fillId="25" borderId="5" xfId="2" applyNumberFormat="1" applyFont="1" applyFill="1" applyBorder="1" applyAlignment="1">
      <alignment horizontal="center" wrapText="1"/>
    </xf>
    <xf numFmtId="165" fontId="151" fillId="0" borderId="11" xfId="0" applyNumberFormat="1" applyFont="1" applyBorder="1" applyAlignment="1">
      <alignment horizontal="center" vertical="center" wrapText="1"/>
    </xf>
    <xf numFmtId="49" fontId="177" fillId="0" borderId="46" xfId="0" applyNumberFormat="1" applyFont="1" applyBorder="1" applyAlignment="1">
      <alignment horizontal="center" vertical="center"/>
    </xf>
    <xf numFmtId="0" fontId="151" fillId="0" borderId="20" xfId="0" applyFont="1" applyBorder="1" applyAlignment="1">
      <alignment horizontal="center" vertical="center" wrapText="1"/>
    </xf>
    <xf numFmtId="0" fontId="151" fillId="0" borderId="11" xfId="0" applyFont="1" applyBorder="1" applyAlignment="1">
      <alignment horizontal="center" vertical="center" wrapText="1"/>
    </xf>
    <xf numFmtId="166" fontId="151" fillId="0" borderId="5" xfId="0" applyNumberFormat="1" applyFont="1" applyBorder="1" applyAlignment="1">
      <alignment horizontal="center" vertical="center" wrapText="1"/>
    </xf>
    <xf numFmtId="0" fontId="178" fillId="0" borderId="19" xfId="0" applyFont="1" applyBorder="1" applyAlignment="1">
      <alignment horizontal="center" vertical="center" wrapText="1"/>
    </xf>
    <xf numFmtId="1" fontId="179" fillId="0" borderId="19" xfId="0" applyNumberFormat="1" applyFont="1" applyBorder="1" applyAlignment="1">
      <alignment horizontal="center" vertical="center"/>
    </xf>
    <xf numFmtId="0" fontId="179" fillId="0" borderId="19" xfId="0" applyFont="1" applyBorder="1" applyAlignment="1">
      <alignment horizontal="center" vertical="center" wrapText="1"/>
    </xf>
    <xf numFmtId="166" fontId="178" fillId="0" borderId="19" xfId="0" applyNumberFormat="1" applyFont="1" applyBorder="1" applyAlignment="1">
      <alignment horizontal="center" vertical="center" wrapText="1"/>
    </xf>
    <xf numFmtId="166" fontId="178" fillId="2" borderId="19" xfId="0" applyNumberFormat="1" applyFont="1" applyFill="1" applyBorder="1" applyAlignment="1">
      <alignment horizontal="center" vertical="center" wrapText="1"/>
    </xf>
    <xf numFmtId="49" fontId="67" fillId="0" borderId="19" xfId="0" applyNumberFormat="1" applyFont="1" applyBorder="1" applyAlignment="1">
      <alignment horizontal="center" vertical="center"/>
    </xf>
    <xf numFmtId="14" fontId="66" fillId="0" borderId="19" xfId="0" applyNumberFormat="1" applyFont="1" applyBorder="1" applyAlignment="1">
      <alignment horizontal="center" vertical="center" wrapText="1"/>
    </xf>
    <xf numFmtId="49" fontId="66" fillId="0" borderId="82" xfId="0" applyNumberFormat="1" applyFont="1" applyBorder="1"/>
    <xf numFmtId="0" fontId="66" fillId="0" borderId="19" xfId="0" applyFont="1" applyBorder="1" applyAlignment="1">
      <alignment horizontal="center" wrapText="1"/>
    </xf>
    <xf numFmtId="168" fontId="1" fillId="0" borderId="19" xfId="0" applyNumberFormat="1" applyFont="1" applyBorder="1" applyAlignment="1">
      <alignment horizontal="center" vertical="center" wrapText="1"/>
    </xf>
    <xf numFmtId="0" fontId="6" fillId="0" borderId="82" xfId="0" applyFont="1" applyBorder="1" applyAlignment="1">
      <alignment horizontal="center" vertical="center" wrapText="1"/>
    </xf>
    <xf numFmtId="0" fontId="173" fillId="0" borderId="19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wrapText="1"/>
    </xf>
    <xf numFmtId="14" fontId="66" fillId="0" borderId="19" xfId="0" applyNumberFormat="1" applyFont="1" applyBorder="1" applyAlignment="1">
      <alignment horizontal="center" vertical="center"/>
    </xf>
    <xf numFmtId="165" fontId="160" fillId="0" borderId="0" xfId="0" applyNumberFormat="1" applyFont="1" applyAlignment="1">
      <alignment vertical="center" wrapText="1"/>
    </xf>
    <xf numFmtId="1" fontId="7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156" fillId="0" borderId="19" xfId="0" applyFont="1" applyBorder="1" applyAlignment="1">
      <alignment horizontal="center" vertical="center"/>
    </xf>
    <xf numFmtId="11" fontId="156" fillId="0" borderId="19" xfId="0" applyNumberFormat="1" applyFont="1" applyBorder="1" applyAlignment="1">
      <alignment horizontal="center" vertical="center"/>
    </xf>
    <xf numFmtId="1" fontId="168" fillId="17" borderId="19" xfId="0" applyNumberFormat="1" applyFont="1" applyFill="1" applyBorder="1" applyAlignment="1">
      <alignment horizontal="center" vertical="center"/>
    </xf>
    <xf numFmtId="14" fontId="168" fillId="17" borderId="19" xfId="0" applyNumberFormat="1" applyFont="1" applyFill="1" applyBorder="1" applyAlignment="1">
      <alignment horizontal="center" vertical="center"/>
    </xf>
    <xf numFmtId="0" fontId="168" fillId="17" borderId="19" xfId="0" applyFont="1" applyFill="1" applyBorder="1" applyAlignment="1">
      <alignment horizontal="center" vertical="center"/>
    </xf>
    <xf numFmtId="0" fontId="88" fillId="0" borderId="19" xfId="576" applyBorder="1" applyAlignment="1">
      <alignment horizontal="center" vertical="center"/>
    </xf>
    <xf numFmtId="0" fontId="168" fillId="17" borderId="19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4" xfId="0" applyFont="1" applyBorder="1" applyAlignment="1">
      <alignment horizontal="center" vertical="center" wrapText="1"/>
    </xf>
    <xf numFmtId="14" fontId="149" fillId="0" borderId="84" xfId="7" applyNumberFormat="1" applyFont="1" applyBorder="1" applyAlignment="1">
      <alignment horizontal="center" vertical="center" wrapText="1"/>
    </xf>
    <xf numFmtId="0" fontId="6" fillId="0" borderId="82" xfId="4" applyFont="1" applyBorder="1" applyAlignment="1">
      <alignment horizontal="center" vertical="center" wrapText="1"/>
    </xf>
    <xf numFmtId="0" fontId="1" fillId="0" borderId="85" xfId="3" applyFont="1" applyBorder="1" applyAlignment="1">
      <alignment horizontal="center" vertical="center" wrapText="1"/>
    </xf>
    <xf numFmtId="0" fontId="1" fillId="0" borderId="45" xfId="3" applyFont="1" applyBorder="1" applyAlignment="1">
      <alignment horizontal="center" vertical="center" wrapText="1"/>
    </xf>
    <xf numFmtId="166" fontId="1" fillId="0" borderId="45" xfId="3" applyNumberFormat="1" applyFont="1" applyBorder="1" applyAlignment="1">
      <alignment horizontal="center" vertical="center" wrapText="1"/>
    </xf>
    <xf numFmtId="0" fontId="11" fillId="0" borderId="45" xfId="5" applyFont="1" applyBorder="1" applyAlignment="1">
      <alignment horizontal="center" vertical="center" wrapText="1"/>
    </xf>
    <xf numFmtId="49" fontId="1" fillId="0" borderId="86" xfId="3" applyNumberFormat="1" applyFont="1" applyBorder="1" applyAlignment="1">
      <alignment horizontal="center" vertical="center" wrapText="1"/>
    </xf>
    <xf numFmtId="49" fontId="6" fillId="0" borderId="46" xfId="0" applyNumberFormat="1" applyFont="1" applyBorder="1" applyAlignment="1">
      <alignment vertical="center"/>
    </xf>
    <xf numFmtId="14" fontId="137" fillId="0" borderId="5" xfId="0" applyNumberFormat="1" applyFont="1" applyBorder="1" applyAlignment="1">
      <alignment horizontal="center" vertical="center" wrapText="1"/>
    </xf>
    <xf numFmtId="0" fontId="66" fillId="2" borderId="11" xfId="0" applyFont="1" applyFill="1" applyBorder="1" applyAlignment="1">
      <alignment horizontal="center" vertical="center" wrapText="1"/>
    </xf>
    <xf numFmtId="0" fontId="137" fillId="0" borderId="11" xfId="0" applyFont="1" applyBorder="1" applyAlignment="1">
      <alignment horizontal="center" vertical="center" wrapText="1"/>
    </xf>
    <xf numFmtId="165" fontId="180" fillId="0" borderId="46" xfId="0" applyNumberFormat="1" applyFont="1" applyBorder="1" applyAlignment="1">
      <alignment horizontal="center" vertical="center" wrapText="1"/>
    </xf>
    <xf numFmtId="0" fontId="181" fillId="0" borderId="0" xfId="0" applyFont="1" applyAlignment="1">
      <alignment horizontal="center" vertical="center" wrapText="1"/>
    </xf>
    <xf numFmtId="14" fontId="180" fillId="0" borderId="46" xfId="628" applyNumberFormat="1" applyFont="1" applyBorder="1" applyAlignment="1">
      <alignment horizontal="center" vertical="center" wrapText="1"/>
    </xf>
    <xf numFmtId="0" fontId="180" fillId="0" borderId="46" xfId="0" applyFont="1" applyBorder="1" applyAlignment="1">
      <alignment horizontal="center" vertical="center" wrapText="1"/>
    </xf>
    <xf numFmtId="14" fontId="180" fillId="0" borderId="46" xfId="0" applyNumberFormat="1" applyFont="1" applyBorder="1" applyAlignment="1">
      <alignment horizontal="center" vertical="center" wrapText="1"/>
    </xf>
    <xf numFmtId="0" fontId="182" fillId="0" borderId="46" xfId="0" applyFont="1" applyBorder="1" applyAlignment="1">
      <alignment horizontal="center" vertical="center" wrapText="1"/>
    </xf>
    <xf numFmtId="14" fontId="182" fillId="0" borderId="46" xfId="0" applyNumberFormat="1" applyFont="1" applyBorder="1" applyAlignment="1">
      <alignment horizontal="center" vertical="center" wrapText="1"/>
    </xf>
    <xf numFmtId="1" fontId="171" fillId="0" borderId="5" xfId="0" applyNumberFormat="1" applyFont="1" applyBorder="1" applyAlignment="1">
      <alignment horizontal="center" vertical="center"/>
    </xf>
    <xf numFmtId="166" fontId="171" fillId="0" borderId="11" xfId="0" applyNumberFormat="1" applyFont="1" applyBorder="1" applyAlignment="1">
      <alignment vertical="center"/>
    </xf>
    <xf numFmtId="166" fontId="137" fillId="0" borderId="20" xfId="0" applyNumberFormat="1" applyFont="1" applyBorder="1" applyAlignment="1">
      <alignment horizontal="center" vertical="center" wrapText="1"/>
    </xf>
    <xf numFmtId="0" fontId="183" fillId="0" borderId="5" xfId="0" applyFont="1" applyBorder="1" applyAlignment="1">
      <alignment vertical="center" wrapText="1"/>
    </xf>
    <xf numFmtId="165" fontId="160" fillId="0" borderId="0" xfId="996" applyNumberFormat="1" applyFont="1" applyAlignment="1">
      <alignment vertical="center" wrapText="1"/>
    </xf>
    <xf numFmtId="1" fontId="160" fillId="0" borderId="0" xfId="996" applyNumberFormat="1" applyFont="1" applyAlignment="1">
      <alignment vertical="center" wrapText="1"/>
    </xf>
    <xf numFmtId="0" fontId="160" fillId="0" borderId="0" xfId="996" applyFont="1" applyAlignment="1">
      <alignment vertical="center" wrapText="1"/>
    </xf>
    <xf numFmtId="49" fontId="72" fillId="0" borderId="5" xfId="996" applyNumberFormat="1" applyFont="1" applyBorder="1" applyAlignment="1">
      <alignment horizontal="center" vertical="center" wrapText="1"/>
    </xf>
    <xf numFmtId="0" fontId="72" fillId="0" borderId="5" xfId="996" applyFont="1" applyBorder="1" applyAlignment="1">
      <alignment horizontal="center" vertical="center" wrapText="1"/>
    </xf>
    <xf numFmtId="165" fontId="161" fillId="0" borderId="0" xfId="0" applyNumberFormat="1" applyFont="1" applyAlignment="1">
      <alignment wrapText="1"/>
    </xf>
    <xf numFmtId="49" fontId="161" fillId="0" borderId="0" xfId="0" applyNumberFormat="1" applyFont="1"/>
    <xf numFmtId="0" fontId="162" fillId="0" borderId="0" xfId="0" applyFont="1" applyAlignment="1">
      <alignment wrapText="1"/>
    </xf>
    <xf numFmtId="0" fontId="160" fillId="0" borderId="0" xfId="0" applyFont="1" applyAlignment="1">
      <alignment wrapText="1"/>
    </xf>
    <xf numFmtId="166" fontId="160" fillId="0" borderId="0" xfId="0" applyNumberFormat="1" applyFont="1"/>
    <xf numFmtId="0" fontId="159" fillId="0" borderId="0" xfId="0" applyFont="1"/>
    <xf numFmtId="165" fontId="165" fillId="0" borderId="66" xfId="0" applyNumberFormat="1" applyFont="1" applyBorder="1" applyAlignment="1">
      <alignment horizontal="center" vertical="center" wrapText="1"/>
    </xf>
    <xf numFmtId="14" fontId="165" fillId="0" borderId="66" xfId="0" applyNumberFormat="1" applyFont="1" applyBorder="1" applyAlignment="1">
      <alignment horizontal="center" vertical="center" wrapText="1"/>
    </xf>
    <xf numFmtId="0" fontId="178" fillId="0" borderId="46" xfId="0" applyFont="1" applyBorder="1" applyAlignment="1">
      <alignment horizontal="center" vertical="center" wrapText="1"/>
    </xf>
    <xf numFmtId="1" fontId="179" fillId="0" borderId="46" xfId="0" applyNumberFormat="1" applyFont="1" applyBorder="1" applyAlignment="1">
      <alignment horizontal="center" vertical="center"/>
    </xf>
    <xf numFmtId="0" fontId="179" fillId="0" borderId="46" xfId="0" applyFont="1" applyBorder="1" applyAlignment="1">
      <alignment horizontal="center" vertical="center" wrapText="1"/>
    </xf>
    <xf numFmtId="166" fontId="178" fillId="0" borderId="46" xfId="0" applyNumberFormat="1" applyFont="1" applyBorder="1" applyAlignment="1">
      <alignment horizontal="center" vertical="center" wrapText="1"/>
    </xf>
    <xf numFmtId="166" fontId="178" fillId="2" borderId="46" xfId="0" applyNumberFormat="1" applyFont="1" applyFill="1" applyBorder="1" applyAlignment="1">
      <alignment horizontal="center" vertical="center" wrapText="1"/>
    </xf>
    <xf numFmtId="0" fontId="179" fillId="0" borderId="87" xfId="0" applyFont="1" applyBorder="1" applyAlignment="1">
      <alignment horizontal="center" vertical="center" wrapText="1"/>
    </xf>
    <xf numFmtId="0" fontId="185" fillId="0" borderId="77" xfId="0" applyFont="1" applyBorder="1" applyAlignment="1">
      <alignment horizontal="center" vertical="center" wrapText="1"/>
    </xf>
    <xf numFmtId="168" fontId="185" fillId="0" borderId="46" xfId="0" applyNumberFormat="1" applyFont="1" applyBorder="1" applyAlignment="1">
      <alignment horizontal="center" vertical="center"/>
    </xf>
    <xf numFmtId="0" fontId="186" fillId="0" borderId="53" xfId="0" applyFont="1" applyBorder="1" applyAlignment="1">
      <alignment horizontal="center" vertical="center" wrapText="1"/>
    </xf>
    <xf numFmtId="166" fontId="186" fillId="0" borderId="53" xfId="0" applyNumberFormat="1" applyFont="1" applyBorder="1" applyAlignment="1">
      <alignment horizontal="center" vertical="center" wrapText="1"/>
    </xf>
    <xf numFmtId="0" fontId="187" fillId="0" borderId="77" xfId="0" applyFont="1" applyBorder="1" applyAlignment="1">
      <alignment horizontal="center" vertical="center" wrapText="1"/>
    </xf>
    <xf numFmtId="1" fontId="139" fillId="0" borderId="0" xfId="0" applyNumberFormat="1" applyFont="1" applyAlignment="1">
      <alignment horizontal="center" vertical="center"/>
    </xf>
    <xf numFmtId="14" fontId="139" fillId="0" borderId="0" xfId="0" applyNumberFormat="1" applyFont="1" applyAlignment="1">
      <alignment vertical="center"/>
    </xf>
    <xf numFmtId="0" fontId="188" fillId="0" borderId="11" xfId="0" applyFont="1" applyBorder="1" applyAlignment="1">
      <alignment horizontal="center" vertical="center" wrapText="1"/>
    </xf>
    <xf numFmtId="0" fontId="189" fillId="0" borderId="5" xfId="0" applyFont="1" applyBorder="1" applyAlignment="1">
      <alignment vertical="center" wrapText="1"/>
    </xf>
    <xf numFmtId="166" fontId="171" fillId="0" borderId="5" xfId="0" applyNumberFormat="1" applyFont="1" applyBorder="1" applyAlignment="1">
      <alignment horizontal="center" vertical="center"/>
    </xf>
    <xf numFmtId="0" fontId="190" fillId="0" borderId="5" xfId="0" applyFont="1" applyBorder="1" applyAlignment="1">
      <alignment horizontal="center" vertical="center" wrapText="1"/>
    </xf>
    <xf numFmtId="1" fontId="161" fillId="0" borderId="0" xfId="0" applyNumberFormat="1" applyFont="1"/>
    <xf numFmtId="0" fontId="160" fillId="25" borderId="0" xfId="0" applyFont="1" applyFill="1" applyAlignment="1">
      <alignment wrapText="1"/>
    </xf>
    <xf numFmtId="1" fontId="159" fillId="0" borderId="0" xfId="0" applyNumberFormat="1" applyFont="1" applyAlignment="1">
      <alignment wrapText="1"/>
    </xf>
    <xf numFmtId="165" fontId="166" fillId="0" borderId="0" xfId="0" applyNumberFormat="1" applyFont="1"/>
    <xf numFmtId="49" fontId="166" fillId="0" borderId="0" xfId="0" applyNumberFormat="1" applyFont="1"/>
    <xf numFmtId="0" fontId="166" fillId="0" borderId="0" xfId="0" applyFont="1"/>
    <xf numFmtId="14" fontId="12" fillId="2" borderId="45" xfId="3" applyNumberFormat="1" applyFont="1" applyFill="1" applyBorder="1" applyAlignment="1">
      <alignment horizontal="center" vertical="center" wrapText="1"/>
    </xf>
    <xf numFmtId="49" fontId="1" fillId="0" borderId="45" xfId="3" applyNumberFormat="1" applyFont="1" applyBorder="1" applyAlignment="1">
      <alignment horizontal="center" vertical="center" wrapText="1"/>
    </xf>
    <xf numFmtId="1" fontId="7" fillId="0" borderId="46" xfId="0" applyNumberFormat="1" applyFont="1" applyBorder="1" applyAlignment="1">
      <alignment horizontal="center" vertical="center"/>
    </xf>
    <xf numFmtId="49" fontId="67" fillId="0" borderId="5" xfId="0" applyNumberFormat="1" applyFont="1" applyBorder="1" applyAlignment="1">
      <alignment horizontal="center" vertical="center"/>
    </xf>
    <xf numFmtId="0" fontId="67" fillId="25" borderId="5" xfId="0" applyFont="1" applyFill="1" applyBorder="1" applyAlignment="1">
      <alignment horizontal="center" vertical="center" wrapText="1"/>
    </xf>
    <xf numFmtId="166" fontId="155" fillId="0" borderId="5" xfId="0" applyNumberFormat="1" applyFont="1" applyBorder="1" applyAlignment="1">
      <alignment horizontal="center" vertical="center"/>
    </xf>
    <xf numFmtId="0" fontId="191" fillId="0" borderId="5" xfId="0" applyFont="1" applyBorder="1" applyAlignment="1">
      <alignment horizontal="center" vertical="center" wrapText="1"/>
    </xf>
    <xf numFmtId="0" fontId="192" fillId="0" borderId="5" xfId="0" applyFont="1" applyBorder="1" applyAlignment="1">
      <alignment horizontal="center" vertical="center" wrapText="1"/>
    </xf>
    <xf numFmtId="0" fontId="1" fillId="0" borderId="88" xfId="0" applyFont="1" applyBorder="1" applyAlignment="1">
      <alignment horizontal="center" vertical="center" wrapText="1"/>
    </xf>
    <xf numFmtId="0" fontId="1" fillId="0" borderId="89" xfId="0" applyFont="1" applyBorder="1" applyAlignment="1">
      <alignment horizontal="center" vertical="center" wrapText="1"/>
    </xf>
    <xf numFmtId="14" fontId="2" fillId="2" borderId="85" xfId="0" applyNumberFormat="1" applyFont="1" applyFill="1" applyBorder="1" applyAlignment="1">
      <alignment horizontal="center" vertical="center" wrapText="1"/>
    </xf>
    <xf numFmtId="14" fontId="1" fillId="2" borderId="45" xfId="0" applyNumberFormat="1" applyFont="1" applyFill="1" applyBorder="1" applyAlignment="1">
      <alignment horizontal="center" vertical="center" wrapText="1"/>
    </xf>
    <xf numFmtId="14" fontId="2" fillId="2" borderId="45" xfId="0" applyNumberFormat="1" applyFont="1" applyFill="1" applyBorder="1" applyAlignment="1">
      <alignment horizontal="center" vertical="center" wrapText="1"/>
    </xf>
    <xf numFmtId="165" fontId="1" fillId="2" borderId="45" xfId="0" applyNumberFormat="1" applyFont="1" applyFill="1" applyBorder="1" applyAlignment="1">
      <alignment horizontal="center" vertical="center" wrapText="1"/>
    </xf>
    <xf numFmtId="49" fontId="1" fillId="2" borderId="45" xfId="0" applyNumberFormat="1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 wrapText="1"/>
    </xf>
    <xf numFmtId="165" fontId="163" fillId="0" borderId="46" xfId="0" applyNumberFormat="1" applyFont="1" applyBorder="1" applyAlignment="1">
      <alignment horizontal="center" vertical="center"/>
    </xf>
    <xf numFmtId="49" fontId="7" fillId="0" borderId="46" xfId="0" applyNumberFormat="1" applyFont="1" applyBorder="1" applyAlignment="1">
      <alignment vertical="center"/>
    </xf>
    <xf numFmtId="0" fontId="7" fillId="0" borderId="46" xfId="0" applyFont="1" applyBorder="1" applyAlignment="1">
      <alignment vertical="center" wrapText="1"/>
    </xf>
    <xf numFmtId="166" fontId="17" fillId="0" borderId="20" xfId="0" applyNumberFormat="1" applyFont="1" applyBorder="1" applyAlignment="1">
      <alignment horizontal="center" vertical="center" wrapText="1"/>
    </xf>
    <xf numFmtId="1" fontId="0" fillId="0" borderId="46" xfId="0" applyNumberFormat="1" applyBorder="1" applyAlignment="1">
      <alignment horizontal="center" vertical="top" wrapText="1"/>
    </xf>
    <xf numFmtId="0" fontId="193" fillId="0" borderId="5" xfId="0" applyFont="1" applyFill="1" applyBorder="1" applyAlignment="1">
      <alignment horizontal="left" vertical="top" wrapText="1" indent="1"/>
    </xf>
    <xf numFmtId="1" fontId="195" fillId="0" borderId="5" xfId="0" applyNumberFormat="1" applyFont="1" applyFill="1" applyBorder="1" applyAlignment="1">
      <alignment horizontal="center" vertical="center" shrinkToFit="1"/>
    </xf>
    <xf numFmtId="0" fontId="0" fillId="0" borderId="5" xfId="0" applyFill="1" applyBorder="1" applyAlignment="1">
      <alignment horizontal="center" vertical="top" wrapText="1"/>
    </xf>
    <xf numFmtId="0" fontId="193" fillId="0" borderId="5" xfId="0" applyFont="1" applyFill="1" applyBorder="1" applyAlignment="1">
      <alignment horizontal="center" vertical="top" wrapText="1"/>
    </xf>
    <xf numFmtId="0" fontId="0" fillId="0" borderId="5" xfId="0" applyFill="1" applyBorder="1" applyAlignment="1">
      <alignment horizontal="left" vertical="top" wrapText="1"/>
    </xf>
    <xf numFmtId="0" fontId="194" fillId="0" borderId="5" xfId="0" applyFont="1" applyFill="1" applyBorder="1" applyAlignment="1">
      <alignment horizontal="center" vertical="top" wrapText="1"/>
    </xf>
    <xf numFmtId="0" fontId="198" fillId="0" borderId="46" xfId="0" applyFont="1" applyBorder="1" applyAlignment="1">
      <alignment horizontal="center" vertical="center" wrapText="1"/>
    </xf>
    <xf numFmtId="1" fontId="163" fillId="0" borderId="46" xfId="0" applyNumberFormat="1" applyFont="1" applyBorder="1" applyAlignment="1">
      <alignment horizontal="center" vertical="center" wrapText="1"/>
    </xf>
    <xf numFmtId="0" fontId="163" fillId="25" borderId="46" xfId="0" applyFont="1" applyFill="1" applyBorder="1" applyAlignment="1">
      <alignment horizontal="center" vertical="center" wrapText="1"/>
    </xf>
    <xf numFmtId="0" fontId="198" fillId="25" borderId="46" xfId="0" applyFont="1" applyFill="1" applyBorder="1" applyAlignment="1">
      <alignment horizontal="center" vertical="center" wrapText="1"/>
    </xf>
    <xf numFmtId="0" fontId="199" fillId="25" borderId="46" xfId="0" applyFont="1" applyFill="1" applyBorder="1" applyAlignment="1">
      <alignment horizontal="center" vertical="center" wrapText="1"/>
    </xf>
    <xf numFmtId="166" fontId="198" fillId="25" borderId="46" xfId="0" applyNumberFormat="1" applyFont="1" applyFill="1" applyBorder="1" applyAlignment="1">
      <alignment horizontal="center" vertical="center" wrapText="1"/>
    </xf>
    <xf numFmtId="0" fontId="200" fillId="0" borderId="46" xfId="0" applyFont="1" applyBorder="1" applyAlignment="1">
      <alignment horizontal="center" vertical="center" wrapText="1"/>
    </xf>
    <xf numFmtId="166" fontId="198" fillId="0" borderId="46" xfId="0" applyNumberFormat="1" applyFont="1" applyBorder="1" applyAlignment="1">
      <alignment horizontal="center" vertical="center" wrapText="1"/>
    </xf>
    <xf numFmtId="0" fontId="1" fillId="0" borderId="90" xfId="0" applyFont="1" applyBorder="1" applyAlignment="1">
      <alignment horizontal="center" vertical="center" wrapText="1"/>
    </xf>
    <xf numFmtId="0" fontId="59" fillId="0" borderId="0" xfId="0" applyFont="1" applyAlignment="1"/>
    <xf numFmtId="0" fontId="203" fillId="0" borderId="0" xfId="0" applyFont="1" applyAlignment="1">
      <alignment horizontal="center" vertical="center" wrapText="1"/>
    </xf>
    <xf numFmtId="14" fontId="67" fillId="0" borderId="5" xfId="0" applyNumberFormat="1" applyFont="1" applyBorder="1" applyAlignment="1">
      <alignment horizontal="center" vertical="center" wrapText="1"/>
    </xf>
    <xf numFmtId="0" fontId="67" fillId="0" borderId="0" xfId="0" applyFont="1" applyAlignment="1">
      <alignment horizontal="center" vertical="center" wrapText="1"/>
    </xf>
    <xf numFmtId="14" fontId="7" fillId="0" borderId="46" xfId="0" applyNumberFormat="1" applyFont="1" applyBorder="1" applyAlignment="1">
      <alignment horizontal="center" vertical="center" wrapText="1"/>
    </xf>
    <xf numFmtId="1" fontId="155" fillId="0" borderId="5" xfId="0" applyNumberFormat="1" applyFont="1" applyBorder="1" applyAlignment="1">
      <alignment horizontal="center" vertical="center" wrapText="1"/>
    </xf>
    <xf numFmtId="0" fontId="155" fillId="0" borderId="5" xfId="0" applyFont="1" applyBorder="1" applyAlignment="1">
      <alignment vertical="center" wrapText="1"/>
    </xf>
    <xf numFmtId="49" fontId="1" fillId="2" borderId="46" xfId="5" applyNumberFormat="1" applyFont="1" applyFill="1" applyBorder="1" applyAlignment="1">
      <alignment horizontal="center" vertical="center" wrapText="1"/>
    </xf>
    <xf numFmtId="14" fontId="1" fillId="0" borderId="46" xfId="5" applyNumberFormat="1" applyFont="1" applyBorder="1" applyAlignment="1">
      <alignment horizontal="center" vertical="center" wrapText="1"/>
    </xf>
    <xf numFmtId="0" fontId="1" fillId="0" borderId="46" xfId="5" applyFont="1" applyBorder="1" applyAlignment="1">
      <alignment horizontal="center" vertical="center" wrapText="1"/>
    </xf>
    <xf numFmtId="14" fontId="1" fillId="2" borderId="46" xfId="5" applyNumberFormat="1" applyFont="1" applyFill="1" applyBorder="1" applyAlignment="1">
      <alignment horizontal="center" vertical="center" wrapText="1"/>
    </xf>
    <xf numFmtId="165" fontId="204" fillId="0" borderId="5" xfId="0" applyNumberFormat="1" applyFont="1" applyBorder="1" applyAlignment="1">
      <alignment horizontal="center" vertical="center" wrapText="1"/>
    </xf>
    <xf numFmtId="49" fontId="175" fillId="0" borderId="5" xfId="0" applyNumberFormat="1" applyFont="1" applyBorder="1" applyAlignment="1">
      <alignment horizontal="center" vertical="center"/>
    </xf>
    <xf numFmtId="0" fontId="91" fillId="0" borderId="5" xfId="0" applyFont="1" applyBorder="1" applyAlignment="1">
      <alignment horizontal="center" vertical="center" wrapText="1"/>
    </xf>
    <xf numFmtId="166" fontId="175" fillId="0" borderId="5" xfId="0" applyNumberFormat="1" applyFont="1" applyBorder="1" applyAlignment="1">
      <alignment horizontal="center" vertical="center"/>
    </xf>
    <xf numFmtId="166" fontId="204" fillId="0" borderId="5" xfId="0" applyNumberFormat="1" applyFont="1" applyBorder="1" applyAlignment="1">
      <alignment horizontal="center" vertical="center" wrapText="1"/>
    </xf>
    <xf numFmtId="49" fontId="151" fillId="0" borderId="5" xfId="0" applyNumberFormat="1" applyFont="1" applyBorder="1" applyAlignment="1">
      <alignment horizontal="center" vertical="center" wrapText="1"/>
    </xf>
    <xf numFmtId="1" fontId="7" fillId="0" borderId="5" xfId="0" applyNumberFormat="1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166" fontId="149" fillId="0" borderId="46" xfId="7" applyNumberFormat="1" applyFont="1" applyBorder="1" applyAlignment="1">
      <alignment horizontal="center" vertical="center" wrapText="1"/>
    </xf>
    <xf numFmtId="0" fontId="67" fillId="0" borderId="91" xfId="0" applyFont="1" applyBorder="1" applyAlignment="1">
      <alignment horizontal="center" vertical="center" wrapText="1"/>
    </xf>
    <xf numFmtId="0" fontId="0" fillId="0" borderId="91" xfId="0" applyFont="1" applyBorder="1" applyAlignment="1">
      <alignment horizontal="center" vertical="center" wrapText="1"/>
    </xf>
    <xf numFmtId="165" fontId="66" fillId="0" borderId="5" xfId="0" applyNumberFormat="1" applyFont="1" applyFill="1" applyBorder="1" applyAlignment="1">
      <alignment horizontal="center" vertical="center" wrapText="1"/>
    </xf>
    <xf numFmtId="1" fontId="13" fillId="0" borderId="5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6" fillId="0" borderId="5" xfId="0" applyNumberFormat="1" applyFont="1" applyFill="1" applyBorder="1" applyAlignment="1">
      <alignment horizontal="center" vertical="center" wrapText="1"/>
    </xf>
    <xf numFmtId="166" fontId="13" fillId="0" borderId="5" xfId="0" applyNumberFormat="1" applyFont="1" applyFill="1" applyBorder="1" applyAlignment="1">
      <alignment vertical="center" wrapText="1"/>
    </xf>
    <xf numFmtId="166" fontId="66" fillId="0" borderId="5" xfId="0" applyNumberFormat="1" applyFont="1" applyFill="1" applyBorder="1" applyAlignment="1">
      <alignment horizontal="center" vertical="center" wrapText="1"/>
    </xf>
    <xf numFmtId="0" fontId="154" fillId="0" borderId="5" xfId="0" applyNumberFormat="1" applyFont="1" applyFill="1" applyBorder="1" applyAlignment="1">
      <alignment horizontal="center" vertical="center" wrapText="1"/>
    </xf>
    <xf numFmtId="14" fontId="1" fillId="0" borderId="45" xfId="0" applyNumberFormat="1" applyFont="1" applyFill="1" applyBorder="1" applyAlignment="1">
      <alignment horizontal="center" vertical="center" wrapText="1"/>
    </xf>
    <xf numFmtId="0" fontId="8" fillId="0" borderId="46" xfId="2" applyFill="1" applyBorder="1" applyAlignment="1">
      <alignment horizontal="center" vertical="center" wrapText="1"/>
    </xf>
    <xf numFmtId="1" fontId="67" fillId="0" borderId="0" xfId="0" applyNumberFormat="1" applyFont="1" applyAlignment="1">
      <alignment horizontal="center" vertical="center" wrapText="1"/>
    </xf>
    <xf numFmtId="1" fontId="66" fillId="25" borderId="5" xfId="0" applyNumberFormat="1" applyFont="1" applyFill="1" applyBorder="1" applyAlignment="1">
      <alignment horizontal="center" wrapText="1"/>
    </xf>
    <xf numFmtId="0" fontId="66" fillId="25" borderId="5" xfId="0" applyFont="1" applyFill="1" applyBorder="1" applyAlignment="1">
      <alignment horizontal="center" wrapText="1"/>
    </xf>
    <xf numFmtId="14" fontId="66" fillId="25" borderId="5" xfId="0" applyNumberFormat="1" applyFont="1" applyFill="1" applyBorder="1" applyAlignment="1">
      <alignment horizontal="center" wrapText="1"/>
    </xf>
    <xf numFmtId="0" fontId="8" fillId="0" borderId="0" xfId="2" applyAlignment="1">
      <alignment horizontal="center" vertical="center" wrapText="1"/>
    </xf>
    <xf numFmtId="0" fontId="7" fillId="0" borderId="46" xfId="0" applyFont="1" applyBorder="1" applyAlignment="1">
      <alignment horizontal="center" vertical="top" wrapText="1"/>
    </xf>
    <xf numFmtId="168" fontId="7" fillId="0" borderId="46" xfId="0" applyNumberFormat="1" applyFont="1" applyBorder="1" applyAlignment="1">
      <alignment horizontal="center" vertical="top"/>
    </xf>
    <xf numFmtId="168" fontId="7" fillId="0" borderId="46" xfId="0" applyNumberFormat="1" applyFont="1" applyBorder="1" applyAlignment="1">
      <alignment horizontal="center" vertical="top" wrapText="1"/>
    </xf>
    <xf numFmtId="14" fontId="7" fillId="0" borderId="46" xfId="0" applyNumberFormat="1" applyFont="1" applyBorder="1" applyAlignment="1">
      <alignment horizontal="center" vertical="top" wrapText="1"/>
    </xf>
    <xf numFmtId="3" fontId="7" fillId="0" borderId="46" xfId="0" applyNumberFormat="1" applyFont="1" applyBorder="1" applyAlignment="1">
      <alignment horizontal="center" vertical="top" wrapText="1"/>
    </xf>
    <xf numFmtId="0" fontId="6" fillId="0" borderId="79" xfId="4" applyFont="1" applyBorder="1" applyAlignment="1">
      <alignment horizontal="center" vertical="center" wrapText="1"/>
    </xf>
    <xf numFmtId="166" fontId="66" fillId="2" borderId="5" xfId="0" applyNumberFormat="1" applyFont="1" applyFill="1" applyBorder="1" applyAlignment="1">
      <alignment horizontal="center" vertical="center" wrapText="1"/>
    </xf>
    <xf numFmtId="165" fontId="67" fillId="0" borderId="46" xfId="0" applyNumberFormat="1" applyFont="1" applyBorder="1" applyAlignment="1" applyProtection="1">
      <alignment horizontal="center" vertical="center" wrapText="1"/>
    </xf>
    <xf numFmtId="0" fontId="67" fillId="0" borderId="46" xfId="0" applyFont="1" applyBorder="1" applyAlignment="1" applyProtection="1">
      <alignment horizontal="center" vertical="center" wrapText="1"/>
    </xf>
    <xf numFmtId="14" fontId="67" fillId="0" borderId="46" xfId="628" applyNumberFormat="1" applyFont="1" applyBorder="1" applyAlignment="1" applyProtection="1">
      <alignment horizontal="center" vertical="center" wrapText="1"/>
    </xf>
    <xf numFmtId="14" fontId="67" fillId="0" borderId="46" xfId="0" applyNumberFormat="1" applyFont="1" applyBorder="1" applyAlignment="1" applyProtection="1">
      <alignment horizontal="center" vertical="center" wrapText="1"/>
    </xf>
    <xf numFmtId="0" fontId="67" fillId="0" borderId="11" xfId="0" applyFont="1" applyBorder="1" applyAlignment="1">
      <alignment horizontal="center" vertical="center" wrapText="1"/>
    </xf>
    <xf numFmtId="0" fontId="158" fillId="0" borderId="5" xfId="0" applyFont="1" applyBorder="1" applyAlignment="1">
      <alignment horizontal="center" vertical="center" wrapText="1"/>
    </xf>
    <xf numFmtId="1" fontId="13" fillId="0" borderId="0" xfId="0" applyNumberFormat="1" applyFont="1" applyAlignment="1">
      <alignment horizontal="center" vertical="center"/>
    </xf>
    <xf numFmtId="14" fontId="13" fillId="0" borderId="0" xfId="0" applyNumberFormat="1" applyFont="1" applyAlignment="1">
      <alignment vertical="center"/>
    </xf>
    <xf numFmtId="14" fontId="151" fillId="0" borderId="5" xfId="0" applyNumberFormat="1" applyFont="1" applyBorder="1" applyAlignment="1">
      <alignment horizontal="center" vertical="center" wrapText="1"/>
    </xf>
    <xf numFmtId="165" fontId="7" fillId="0" borderId="46" xfId="996" applyNumberFormat="1" applyFont="1" applyBorder="1" applyAlignment="1">
      <alignment horizontal="center" vertical="center" wrapText="1"/>
    </xf>
    <xf numFmtId="165" fontId="7" fillId="0" borderId="46" xfId="996" applyNumberFormat="1" applyFont="1" applyBorder="1" applyAlignment="1">
      <alignment horizontal="center" vertical="center"/>
    </xf>
    <xf numFmtId="0" fontId="7" fillId="26" borderId="46" xfId="996" applyFont="1" applyFill="1" applyBorder="1" applyAlignment="1">
      <alignment horizontal="center" vertical="center" wrapText="1"/>
    </xf>
    <xf numFmtId="0" fontId="7" fillId="0" borderId="46" xfId="996" applyFont="1" applyBorder="1" applyAlignment="1">
      <alignment horizontal="center" vertical="center" wrapText="1"/>
    </xf>
    <xf numFmtId="166" fontId="7" fillId="0" borderId="46" xfId="996" applyNumberFormat="1" applyFont="1" applyBorder="1" applyAlignment="1">
      <alignment horizontal="center" vertical="center"/>
    </xf>
    <xf numFmtId="0" fontId="6" fillId="0" borderId="46" xfId="996" applyFont="1" applyBorder="1" applyAlignment="1">
      <alignment horizontal="center" vertical="center" wrapText="1"/>
    </xf>
    <xf numFmtId="166" fontId="6" fillId="0" borderId="46" xfId="996" applyNumberFormat="1" applyFont="1" applyBorder="1" applyAlignment="1">
      <alignment horizontal="center" vertical="center" wrapText="1"/>
    </xf>
    <xf numFmtId="172" fontId="67" fillId="0" borderId="46" xfId="996" applyNumberFormat="1" applyFont="1" applyBorder="1" applyAlignment="1">
      <alignment horizontal="center" vertical="center" wrapText="1"/>
    </xf>
    <xf numFmtId="165" fontId="7" fillId="0" borderId="0" xfId="0" applyNumberFormat="1" applyFont="1" applyAlignment="1">
      <alignment vertical="center" wrapText="1"/>
    </xf>
    <xf numFmtId="49" fontId="7" fillId="0" borderId="0" xfId="0" applyNumberFormat="1" applyFont="1" applyAlignment="1">
      <alignment vertical="center" wrapText="1"/>
    </xf>
    <xf numFmtId="165" fontId="7" fillId="0" borderId="0" xfId="996" applyNumberFormat="1" applyFont="1" applyAlignment="1">
      <alignment vertical="center" wrapText="1"/>
    </xf>
    <xf numFmtId="1" fontId="7" fillId="0" borderId="0" xfId="996" applyNumberFormat="1" applyFont="1" applyAlignment="1">
      <alignment vertical="center" wrapText="1"/>
    </xf>
    <xf numFmtId="0" fontId="7" fillId="0" borderId="0" xfId="996" applyFont="1" applyAlignment="1">
      <alignment vertical="center" wrapText="1"/>
    </xf>
    <xf numFmtId="49" fontId="6" fillId="0" borderId="5" xfId="996" applyNumberFormat="1" applyFont="1" applyBorder="1" applyAlignment="1">
      <alignment horizontal="center" vertical="center" wrapText="1"/>
    </xf>
    <xf numFmtId="0" fontId="6" fillId="0" borderId="5" xfId="996" applyFont="1" applyBorder="1" applyAlignment="1">
      <alignment horizontal="center" vertical="center" wrapText="1"/>
    </xf>
    <xf numFmtId="166" fontId="7" fillId="0" borderId="46" xfId="0" applyNumberFormat="1" applyFont="1" applyBorder="1" applyAlignment="1">
      <alignment horizontal="center" vertical="center" wrapText="1"/>
    </xf>
    <xf numFmtId="0" fontId="66" fillId="0" borderId="79" xfId="0" applyFont="1" applyBorder="1" applyAlignment="1">
      <alignment horizontal="center" vertical="center" wrapText="1"/>
    </xf>
    <xf numFmtId="0" fontId="66" fillId="0" borderId="46" xfId="0" applyFont="1" applyBorder="1" applyAlignment="1">
      <alignment horizontal="center" wrapText="1"/>
    </xf>
    <xf numFmtId="166" fontId="137" fillId="0" borderId="21" xfId="0" applyNumberFormat="1" applyFont="1" applyBorder="1" applyAlignment="1">
      <alignment horizontal="center" vertical="center" wrapText="1"/>
    </xf>
    <xf numFmtId="165" fontId="205" fillId="0" borderId="5" xfId="0" applyNumberFormat="1" applyFont="1" applyBorder="1" applyAlignment="1">
      <alignment horizontal="center" vertical="center" wrapText="1"/>
    </xf>
    <xf numFmtId="1" fontId="205" fillId="0" borderId="5" xfId="0" applyNumberFormat="1" applyFont="1" applyBorder="1" applyAlignment="1">
      <alignment horizontal="center" vertical="center" wrapText="1"/>
    </xf>
    <xf numFmtId="0" fontId="205" fillId="0" borderId="5" xfId="0" applyFont="1" applyBorder="1" applyAlignment="1">
      <alignment horizontal="center" vertical="center" wrapText="1"/>
    </xf>
    <xf numFmtId="166" fontId="205" fillId="0" borderId="5" xfId="0" applyNumberFormat="1" applyFont="1" applyBorder="1" applyAlignment="1">
      <alignment horizontal="center" vertical="center" wrapText="1"/>
    </xf>
    <xf numFmtId="166" fontId="205" fillId="0" borderId="11" xfId="0" applyNumberFormat="1" applyFont="1" applyBorder="1" applyAlignment="1">
      <alignment horizontal="center" vertical="center" wrapText="1"/>
    </xf>
    <xf numFmtId="0" fontId="205" fillId="0" borderId="46" xfId="0" applyFont="1" applyBorder="1" applyAlignment="1">
      <alignment horizontal="center" vertical="center" wrapText="1"/>
    </xf>
    <xf numFmtId="0" fontId="0" fillId="0" borderId="46" xfId="0" applyBorder="1" applyAlignment="1">
      <alignment horizontal="center" wrapText="1"/>
    </xf>
    <xf numFmtId="0" fontId="156" fillId="0" borderId="0" xfId="0" applyFont="1" applyAlignment="1">
      <alignment horizontal="center" vertical="center" wrapText="1"/>
    </xf>
    <xf numFmtId="14" fontId="12" fillId="2" borderId="45" xfId="716" applyNumberFormat="1" applyFont="1" applyFill="1" applyBorder="1" applyAlignment="1">
      <alignment horizontal="center" vertical="center" wrapText="1"/>
    </xf>
    <xf numFmtId="14" fontId="1" fillId="0" borderId="46" xfId="0" applyNumberFormat="1" applyFont="1" applyBorder="1" applyAlignment="1">
      <alignment vertical="center" wrapText="1"/>
    </xf>
    <xf numFmtId="0" fontId="136" fillId="0" borderId="61" xfId="0" applyFont="1" applyBorder="1" applyAlignment="1">
      <alignment horizontal="center" vertical="center" wrapText="1"/>
    </xf>
    <xf numFmtId="165" fontId="206" fillId="0" borderId="46" xfId="0" applyNumberFormat="1" applyFont="1" applyBorder="1" applyAlignment="1">
      <alignment horizontal="center" vertical="center" wrapText="1"/>
    </xf>
    <xf numFmtId="1" fontId="206" fillId="0" borderId="46" xfId="0" applyNumberFormat="1" applyFont="1" applyBorder="1" applyAlignment="1">
      <alignment horizontal="center" vertical="center" wrapText="1"/>
    </xf>
    <xf numFmtId="0" fontId="206" fillId="0" borderId="46" xfId="0" applyFont="1" applyBorder="1" applyAlignment="1">
      <alignment horizontal="center" vertical="center" wrapText="1"/>
    </xf>
    <xf numFmtId="14" fontId="206" fillId="0" borderId="46" xfId="0" applyNumberFormat="1" applyFont="1" applyBorder="1" applyAlignment="1">
      <alignment horizontal="center" vertical="center" wrapText="1"/>
    </xf>
    <xf numFmtId="0" fontId="206" fillId="0" borderId="0" xfId="0" applyFont="1" applyAlignment="1">
      <alignment horizontal="center" vertical="center" wrapText="1"/>
    </xf>
    <xf numFmtId="0" fontId="67" fillId="0" borderId="46" xfId="0" applyFont="1" applyBorder="1" applyAlignment="1">
      <alignment horizontal="left" vertical="center" wrapText="1"/>
    </xf>
    <xf numFmtId="165" fontId="66" fillId="0" borderId="11" xfId="0" applyNumberFormat="1" applyFont="1" applyBorder="1" applyAlignment="1">
      <alignment horizontal="center" vertical="center" wrapText="1"/>
    </xf>
    <xf numFmtId="0" fontId="66" fillId="0" borderId="20" xfId="0" applyFont="1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1" fontId="0" fillId="0" borderId="46" xfId="0" applyNumberFormat="1" applyBorder="1" applyAlignment="1">
      <alignment horizontal="center" vertical="center" wrapText="1"/>
    </xf>
    <xf numFmtId="0" fontId="207" fillId="0" borderId="46" xfId="0" applyFont="1" applyBorder="1" applyAlignment="1">
      <alignment horizontal="center" vertical="center" wrapText="1"/>
    </xf>
    <xf numFmtId="14" fontId="0" fillId="0" borderId="46" xfId="0" applyNumberFormat="1" applyBorder="1" applyAlignment="1">
      <alignment horizontal="center" vertical="center"/>
    </xf>
    <xf numFmtId="14" fontId="0" fillId="0" borderId="46" xfId="0" applyNumberFormat="1" applyBorder="1" applyAlignment="1">
      <alignment horizontal="center" vertical="center" wrapText="1"/>
    </xf>
    <xf numFmtId="49" fontId="67" fillId="0" borderId="5" xfId="0" applyNumberFormat="1" applyFont="1" applyBorder="1" applyAlignment="1">
      <alignment horizontal="center" vertical="center" wrapText="1"/>
    </xf>
    <xf numFmtId="165" fontId="7" fillId="0" borderId="46" xfId="0" applyNumberFormat="1" applyFont="1" applyBorder="1" applyAlignment="1">
      <alignment vertical="center" wrapText="1"/>
    </xf>
    <xf numFmtId="1" fontId="7" fillId="0" borderId="46" xfId="0" applyNumberFormat="1" applyFont="1" applyBorder="1" applyAlignment="1">
      <alignment vertical="center" wrapText="1"/>
    </xf>
    <xf numFmtId="0" fontId="7" fillId="0" borderId="46" xfId="0" applyFont="1" applyBorder="1" applyAlignment="1">
      <alignment wrapText="1"/>
    </xf>
    <xf numFmtId="173" fontId="136" fillId="2" borderId="46" xfId="0" applyNumberFormat="1" applyFont="1" applyFill="1" applyBorder="1" applyAlignment="1">
      <alignment horizontal="center" vertical="center" wrapText="1"/>
    </xf>
    <xf numFmtId="0" fontId="66" fillId="0" borderId="46" xfId="0" applyFont="1" applyBorder="1" applyAlignment="1">
      <alignment vertical="top"/>
    </xf>
    <xf numFmtId="1" fontId="66" fillId="0" borderId="46" xfId="0" applyNumberFormat="1" applyFont="1" applyBorder="1" applyAlignment="1">
      <alignment horizontal="center" vertical="top"/>
    </xf>
    <xf numFmtId="0" fontId="66" fillId="0" borderId="46" xfId="524" applyFont="1" applyBorder="1" applyAlignment="1">
      <alignment horizontal="center" vertical="center" wrapText="1"/>
    </xf>
    <xf numFmtId="49" fontId="66" fillId="0" borderId="46" xfId="524" applyNumberFormat="1" applyFont="1" applyBorder="1" applyAlignment="1">
      <alignment horizontal="center" vertical="center" wrapText="1"/>
    </xf>
    <xf numFmtId="0" fontId="66" fillId="2" borderId="46" xfId="524" applyFont="1" applyFill="1" applyBorder="1" applyAlignment="1">
      <alignment horizontal="center" vertical="center" wrapText="1"/>
    </xf>
    <xf numFmtId="0" fontId="67" fillId="0" borderId="46" xfId="524" applyFont="1" applyBorder="1" applyAlignment="1">
      <alignment horizontal="center" vertical="center" wrapText="1"/>
    </xf>
    <xf numFmtId="14" fontId="66" fillId="0" borderId="46" xfId="524" applyNumberFormat="1" applyFont="1" applyBorder="1" applyAlignment="1">
      <alignment horizontal="center" vertical="center"/>
    </xf>
    <xf numFmtId="0" fontId="150" fillId="0" borderId="46" xfId="0" applyFont="1" applyBorder="1" applyAlignment="1">
      <alignment horizontal="left" vertical="center" wrapText="1"/>
    </xf>
    <xf numFmtId="49" fontId="6" fillId="0" borderId="92" xfId="0" applyNumberFormat="1" applyFont="1" applyBorder="1" applyAlignment="1">
      <alignment horizontal="center" vertical="center" wrapText="1"/>
    </xf>
    <xf numFmtId="0" fontId="150" fillId="0" borderId="46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210" fillId="0" borderId="5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49" fontId="1" fillId="2" borderId="46" xfId="0" applyNumberFormat="1" applyFont="1" applyFill="1" applyBorder="1" applyAlignment="1">
      <alignment horizontal="center" vertical="center" wrapText="1"/>
    </xf>
    <xf numFmtId="164" fontId="11" fillId="2" borderId="46" xfId="9" applyNumberFormat="1" applyFont="1" applyFill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/>
    </xf>
    <xf numFmtId="14" fontId="13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top" wrapText="1"/>
    </xf>
    <xf numFmtId="49" fontId="66" fillId="17" borderId="5" xfId="0" applyNumberFormat="1" applyFont="1" applyFill="1" applyBorder="1" applyAlignment="1">
      <alignment horizontal="left" vertical="top" wrapText="1"/>
    </xf>
    <xf numFmtId="49" fontId="155" fillId="0" borderId="5" xfId="0" applyNumberFormat="1" applyFont="1" applyBorder="1" applyAlignment="1">
      <alignment horizontal="center" vertical="center" wrapText="1"/>
    </xf>
    <xf numFmtId="166" fontId="155" fillId="0" borderId="5" xfId="0" applyNumberFormat="1" applyFont="1" applyBorder="1" applyAlignment="1">
      <alignment vertical="center" wrapText="1"/>
    </xf>
    <xf numFmtId="0" fontId="151" fillId="0" borderId="46" xfId="0" applyFont="1" applyBorder="1" applyAlignment="1">
      <alignment horizontal="center" vertical="center" wrapText="1"/>
    </xf>
    <xf numFmtId="12" fontId="151" fillId="0" borderId="46" xfId="0" applyNumberFormat="1" applyFont="1" applyBorder="1" applyAlignment="1">
      <alignment horizontal="center" vertical="center"/>
    </xf>
    <xf numFmtId="0" fontId="151" fillId="0" borderId="46" xfId="0" applyFont="1" applyBorder="1" applyAlignment="1">
      <alignment vertical="top" wrapText="1"/>
    </xf>
    <xf numFmtId="0" fontId="151" fillId="0" borderId="46" xfId="0" applyFont="1" applyBorder="1" applyAlignment="1">
      <alignment vertical="center" wrapText="1"/>
    </xf>
    <xf numFmtId="0" fontId="151" fillId="0" borderId="46" xfId="0" applyFont="1" applyBorder="1" applyAlignment="1">
      <alignment horizontal="center" vertical="center"/>
    </xf>
    <xf numFmtId="12" fontId="151" fillId="0" borderId="46" xfId="0" applyNumberFormat="1" applyFont="1" applyBorder="1" applyAlignment="1">
      <alignment horizontal="center" vertical="center" wrapText="1"/>
    </xf>
    <xf numFmtId="14" fontId="151" fillId="0" borderId="46" xfId="0" applyNumberFormat="1" applyFont="1" applyBorder="1" applyAlignment="1">
      <alignment horizontal="center" vertical="center"/>
    </xf>
    <xf numFmtId="49" fontId="177" fillId="0" borderId="5" xfId="0" applyNumberFormat="1" applyFont="1" applyBorder="1" applyAlignment="1">
      <alignment horizontal="center" vertical="center" wrapText="1"/>
    </xf>
    <xf numFmtId="166" fontId="177" fillId="0" borderId="5" xfId="0" applyNumberFormat="1" applyFont="1" applyBorder="1" applyAlignment="1">
      <alignment vertical="center" wrapText="1"/>
    </xf>
    <xf numFmtId="0" fontId="211" fillId="0" borderId="5" xfId="0" applyFont="1" applyBorder="1" applyAlignment="1">
      <alignment horizontal="center" vertical="center" wrapText="1"/>
    </xf>
    <xf numFmtId="0" fontId="175" fillId="0" borderId="46" xfId="0" applyFont="1" applyBorder="1" applyAlignment="1">
      <alignment horizontal="justify" vertical="center"/>
    </xf>
    <xf numFmtId="0" fontId="7" fillId="2" borderId="46" xfId="568" applyFont="1" applyFill="1" applyBorder="1" applyAlignment="1">
      <alignment horizontal="center" vertical="center" wrapText="1"/>
    </xf>
    <xf numFmtId="0" fontId="67" fillId="0" borderId="39" xfId="0" applyFont="1" applyBorder="1" applyAlignment="1">
      <alignment horizontal="center" vertical="center" wrapText="1"/>
    </xf>
    <xf numFmtId="1" fontId="67" fillId="0" borderId="93" xfId="0" applyNumberFormat="1" applyFont="1" applyBorder="1" applyAlignment="1">
      <alignment horizontal="center" vertical="center" wrapText="1"/>
    </xf>
    <xf numFmtId="0" fontId="67" fillId="0" borderId="93" xfId="0" applyFont="1" applyBorder="1" applyAlignment="1">
      <alignment horizontal="center" vertical="center" wrapText="1"/>
    </xf>
    <xf numFmtId="14" fontId="67" fillId="0" borderId="93" xfId="0" applyNumberFormat="1" applyFont="1" applyBorder="1" applyAlignment="1">
      <alignment horizontal="center" vertical="center" wrapText="1"/>
    </xf>
    <xf numFmtId="49" fontId="7" fillId="0" borderId="46" xfId="996" applyNumberFormat="1" applyFont="1" applyBorder="1" applyAlignment="1">
      <alignment horizontal="center" vertical="center"/>
    </xf>
    <xf numFmtId="49" fontId="67" fillId="0" borderId="46" xfId="996" applyNumberFormat="1" applyFont="1" applyBorder="1" applyAlignment="1">
      <alignment horizontal="center" vertical="center" wrapText="1"/>
    </xf>
    <xf numFmtId="0" fontId="147" fillId="0" borderId="46" xfId="0" applyFont="1" applyBorder="1" applyAlignment="1">
      <alignment horizontal="left" vertical="center" wrapText="1"/>
    </xf>
    <xf numFmtId="168" fontId="147" fillId="0" borderId="46" xfId="0" applyNumberFormat="1" applyFont="1" applyBorder="1" applyAlignment="1">
      <alignment horizontal="center" vertical="center"/>
    </xf>
    <xf numFmtId="0" fontId="147" fillId="0" borderId="46" xfId="0" applyFont="1" applyBorder="1" applyAlignment="1">
      <alignment horizontal="center" vertical="center" wrapText="1"/>
    </xf>
    <xf numFmtId="0" fontId="148" fillId="0" borderId="46" xfId="0" applyFont="1" applyBorder="1" applyAlignment="1">
      <alignment horizontal="center" vertical="center" wrapText="1"/>
    </xf>
    <xf numFmtId="166" fontId="148" fillId="0" borderId="46" xfId="0" applyNumberFormat="1" applyFont="1" applyBorder="1" applyAlignment="1">
      <alignment horizontal="center" vertical="center" wrapText="1"/>
    </xf>
    <xf numFmtId="49" fontId="1" fillId="0" borderId="53" xfId="0" applyNumberFormat="1" applyFont="1" applyBorder="1" applyAlignment="1">
      <alignment horizontal="center" vertical="center"/>
    </xf>
    <xf numFmtId="14" fontId="1" fillId="2" borderId="53" xfId="0" applyNumberFormat="1" applyFont="1" applyFill="1" applyBorder="1" applyAlignment="1">
      <alignment horizontal="center" vertical="center"/>
    </xf>
    <xf numFmtId="0" fontId="7" fillId="0" borderId="46" xfId="0" applyFont="1" applyBorder="1"/>
    <xf numFmtId="49" fontId="7" fillId="0" borderId="46" xfId="0" applyNumberFormat="1" applyFont="1" applyBorder="1" applyAlignment="1">
      <alignment horizontal="center"/>
    </xf>
    <xf numFmtId="174" fontId="7" fillId="0" borderId="4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45" xfId="0" applyFont="1" applyBorder="1" applyAlignment="1">
      <alignment horizontal="left" vertical="center" wrapText="1"/>
    </xf>
    <xf numFmtId="49" fontId="175" fillId="0" borderId="20" xfId="0" applyNumberFormat="1" applyFont="1" applyBorder="1" applyAlignment="1">
      <alignment horizontal="center" vertical="center"/>
    </xf>
    <xf numFmtId="0" fontId="204" fillId="0" borderId="20" xfId="0" applyFont="1" applyBorder="1" applyAlignment="1">
      <alignment horizontal="center" vertical="center" wrapText="1"/>
    </xf>
    <xf numFmtId="166" fontId="175" fillId="0" borderId="20" xfId="0" applyNumberFormat="1" applyFont="1" applyBorder="1" applyAlignment="1">
      <alignment horizontal="center" vertical="center"/>
    </xf>
    <xf numFmtId="0" fontId="204" fillId="0" borderId="46" xfId="0" applyFont="1" applyBorder="1" applyAlignment="1">
      <alignment horizontal="center" vertical="center" wrapText="1"/>
    </xf>
    <xf numFmtId="49" fontId="204" fillId="0" borderId="20" xfId="0" applyNumberFormat="1" applyFont="1" applyBorder="1" applyAlignment="1">
      <alignment horizontal="center" vertical="center" wrapText="1"/>
    </xf>
    <xf numFmtId="175" fontId="6" fillId="0" borderId="46" xfId="0" applyNumberFormat="1" applyFont="1" applyBorder="1" applyAlignment="1">
      <alignment horizontal="center" vertical="center"/>
    </xf>
    <xf numFmtId="0" fontId="91" fillId="0" borderId="46" xfId="0" applyFont="1" applyBorder="1" applyAlignment="1">
      <alignment horizontal="center" vertical="center" wrapText="1"/>
    </xf>
    <xf numFmtId="0" fontId="210" fillId="0" borderId="46" xfId="0" applyFont="1" applyBorder="1" applyAlignment="1">
      <alignment horizontal="center" vertical="center" wrapText="1"/>
    </xf>
    <xf numFmtId="14" fontId="6" fillId="0" borderId="46" xfId="0" applyNumberFormat="1" applyFont="1" applyBorder="1" applyAlignment="1">
      <alignment horizontal="center" vertical="center"/>
    </xf>
    <xf numFmtId="165" fontId="67" fillId="2" borderId="5" xfId="0" applyNumberFormat="1" applyFont="1" applyFill="1" applyBorder="1" applyAlignment="1">
      <alignment horizontal="center" vertical="center" wrapText="1"/>
    </xf>
    <xf numFmtId="165" fontId="62" fillId="0" borderId="45" xfId="0" applyNumberFormat="1" applyFont="1" applyBorder="1" applyAlignment="1">
      <alignment horizontal="center" vertical="center" wrapText="1"/>
    </xf>
    <xf numFmtId="166" fontId="0" fillId="0" borderId="46" xfId="0" applyNumberFormat="1" applyBorder="1" applyAlignment="1">
      <alignment horizontal="center" vertical="top" wrapText="1"/>
    </xf>
    <xf numFmtId="49" fontId="6" fillId="0" borderId="67" xfId="0" applyNumberFormat="1" applyFont="1" applyBorder="1" applyAlignment="1">
      <alignment horizontal="center" vertical="center"/>
    </xf>
    <xf numFmtId="1" fontId="175" fillId="0" borderId="5" xfId="0" applyNumberFormat="1" applyFont="1" applyBorder="1" applyAlignment="1">
      <alignment horizontal="center" vertical="center"/>
    </xf>
    <xf numFmtId="0" fontId="175" fillId="25" borderId="5" xfId="0" applyFont="1" applyFill="1" applyBorder="1" applyAlignment="1">
      <alignment horizontal="center" vertical="center" wrapText="1"/>
    </xf>
    <xf numFmtId="0" fontId="204" fillId="0" borderId="5" xfId="0" applyFont="1" applyBorder="1" applyAlignment="1">
      <alignment horizontal="center" vertical="center" wrapText="1"/>
    </xf>
    <xf numFmtId="49" fontId="59" fillId="25" borderId="46" xfId="0" applyNumberFormat="1" applyFont="1" applyFill="1" applyBorder="1" applyAlignment="1">
      <alignment horizontal="center" vertical="center" wrapText="1"/>
    </xf>
    <xf numFmtId="0" fontId="143" fillId="25" borderId="46" xfId="0" applyFont="1" applyFill="1" applyBorder="1" applyAlignment="1">
      <alignment horizontal="center" vertical="center" wrapText="1"/>
    </xf>
    <xf numFmtId="0" fontId="65" fillId="0" borderId="46" xfId="0" applyFont="1" applyBorder="1" applyAlignment="1">
      <alignment horizontal="left" vertical="center" wrapText="1"/>
    </xf>
    <xf numFmtId="14" fontId="1" fillId="0" borderId="94" xfId="0" applyNumberFormat="1" applyFont="1" applyBorder="1" applyAlignment="1">
      <alignment horizontal="center" vertical="center" wrapText="1"/>
    </xf>
    <xf numFmtId="0" fontId="62" fillId="0" borderId="66" xfId="0" applyFont="1" applyBorder="1" applyAlignment="1">
      <alignment horizontal="center" vertical="center" wrapText="1"/>
    </xf>
    <xf numFmtId="0" fontId="67" fillId="0" borderId="12" xfId="0" applyFont="1" applyBorder="1" applyAlignment="1">
      <alignment horizontal="left" vertical="center" wrapText="1"/>
    </xf>
    <xf numFmtId="0" fontId="13" fillId="0" borderId="5" xfId="0" applyFont="1" applyBorder="1" applyAlignment="1">
      <alignment vertical="center" wrapText="1"/>
    </xf>
    <xf numFmtId="166" fontId="177" fillId="0" borderId="5" xfId="0" applyNumberFormat="1" applyFont="1" applyBorder="1" applyAlignment="1">
      <alignment horizontal="center" vertical="center" wrapText="1"/>
    </xf>
    <xf numFmtId="0" fontId="136" fillId="0" borderId="66" xfId="0" applyFont="1" applyBorder="1" applyAlignment="1">
      <alignment horizontal="center" vertical="center" wrapText="1"/>
    </xf>
    <xf numFmtId="0" fontId="11" fillId="0" borderId="45" xfId="524" applyFont="1" applyBorder="1" applyAlignment="1">
      <alignment horizontal="center" vertical="center" wrapText="1"/>
    </xf>
    <xf numFmtId="1" fontId="93" fillId="0" borderId="46" xfId="9" quotePrefix="1" applyNumberFormat="1" applyFont="1" applyBorder="1" applyAlignment="1">
      <alignment horizontal="center" vertical="center"/>
    </xf>
    <xf numFmtId="166" fontId="206" fillId="0" borderId="46" xfId="0" applyNumberFormat="1" applyFont="1" applyBorder="1" applyAlignment="1">
      <alignment horizontal="center" vertical="center" wrapText="1"/>
    </xf>
    <xf numFmtId="0" fontId="212" fillId="0" borderId="5" xfId="0" applyFont="1" applyBorder="1" applyAlignment="1">
      <alignment horizontal="center" vertical="center" wrapText="1"/>
    </xf>
    <xf numFmtId="0" fontId="198" fillId="0" borderId="0" xfId="0" applyFont="1" applyAlignment="1">
      <alignment horizontal="center" vertical="center" wrapText="1"/>
    </xf>
    <xf numFmtId="1" fontId="177" fillId="0" borderId="5" xfId="0" applyNumberFormat="1" applyFont="1" applyBorder="1" applyAlignment="1">
      <alignment horizontal="center" vertical="center" wrapText="1"/>
    </xf>
    <xf numFmtId="173" fontId="88" fillId="2" borderId="46" xfId="576" applyNumberFormat="1" applyFill="1" applyBorder="1" applyAlignment="1">
      <alignment horizontal="center" vertical="top" wrapText="1"/>
    </xf>
    <xf numFmtId="0" fontId="150" fillId="0" borderId="0" xfId="0" applyFont="1" applyAlignment="1">
      <alignment horizontal="center" vertical="center" wrapText="1"/>
    </xf>
    <xf numFmtId="49" fontId="88" fillId="2" borderId="46" xfId="576" applyNumberFormat="1" applyFill="1" applyBorder="1" applyAlignment="1">
      <alignment horizontal="center" vertical="top" wrapText="1"/>
    </xf>
    <xf numFmtId="14" fontId="6" fillId="2" borderId="46" xfId="576" applyNumberFormat="1" applyFont="1" applyFill="1" applyBorder="1" applyAlignment="1">
      <alignment horizontal="left" vertical="center" wrapText="1"/>
    </xf>
    <xf numFmtId="0" fontId="88" fillId="0" borderId="46" xfId="576" applyFill="1" applyBorder="1" applyAlignment="1">
      <alignment horizontal="center" vertical="center" wrapText="1"/>
    </xf>
    <xf numFmtId="0" fontId="213" fillId="0" borderId="5" xfId="0" applyFont="1" applyBorder="1" applyAlignment="1">
      <alignment horizontal="center" vertical="center" wrapText="1"/>
    </xf>
    <xf numFmtId="167" fontId="67" fillId="0" borderId="5" xfId="7" applyNumberFormat="1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167" fontId="214" fillId="0" borderId="46" xfId="0" applyNumberFormat="1" applyFont="1" applyBorder="1" applyAlignment="1">
      <alignment horizontal="center" vertical="center" wrapText="1"/>
    </xf>
    <xf numFmtId="167" fontId="204" fillId="0" borderId="5" xfId="0" applyNumberFormat="1" applyFont="1" applyBorder="1" applyAlignment="1">
      <alignment horizontal="center" vertical="center" wrapText="1"/>
    </xf>
    <xf numFmtId="0" fontId="215" fillId="0" borderId="0" xfId="0" applyFont="1" applyAlignment="1">
      <alignment horizontal="center" wrapText="1"/>
    </xf>
    <xf numFmtId="11" fontId="147" fillId="0" borderId="0" xfId="0" applyNumberFormat="1" applyFont="1" applyAlignment="1">
      <alignment horizontal="center" vertical="center" wrapText="1"/>
    </xf>
    <xf numFmtId="0" fontId="88" fillId="0" borderId="0" xfId="576" applyAlignment="1">
      <alignment horizontal="center" vertical="center" wrapText="1"/>
    </xf>
    <xf numFmtId="165" fontId="1" fillId="0" borderId="97" xfId="0" applyNumberFormat="1" applyFont="1" applyBorder="1" applyAlignment="1">
      <alignment horizontal="center" vertical="center" wrapText="1"/>
    </xf>
    <xf numFmtId="49" fontId="1" fillId="0" borderId="97" xfId="0" applyNumberFormat="1" applyFont="1" applyBorder="1" applyAlignment="1">
      <alignment horizontal="center" vertical="center" wrapText="1"/>
    </xf>
    <xf numFmtId="0" fontId="1" fillId="0" borderId="97" xfId="0" applyFont="1" applyBorder="1" applyAlignment="1">
      <alignment horizontal="center" vertical="center" wrapText="1"/>
    </xf>
    <xf numFmtId="14" fontId="1" fillId="0" borderId="97" xfId="0" applyNumberFormat="1" applyFont="1" applyBorder="1" applyAlignment="1">
      <alignment horizontal="center" vertical="center" wrapText="1"/>
    </xf>
    <xf numFmtId="1" fontId="160" fillId="0" borderId="0" xfId="0" applyNumberFormat="1" applyFont="1" applyAlignment="1">
      <alignment vertical="center" wrapText="1"/>
    </xf>
    <xf numFmtId="0" fontId="160" fillId="0" borderId="0" xfId="0" applyFont="1" applyAlignment="1">
      <alignment vertical="center" wrapText="1"/>
    </xf>
    <xf numFmtId="49" fontId="159" fillId="0" borderId="0" xfId="0" applyNumberFormat="1" applyFont="1" applyAlignment="1">
      <alignment wrapText="1"/>
    </xf>
    <xf numFmtId="0" fontId="216" fillId="0" borderId="46" xfId="0" applyFont="1" applyBorder="1" applyAlignment="1">
      <alignment wrapText="1"/>
    </xf>
    <xf numFmtId="49" fontId="217" fillId="0" borderId="46" xfId="0" applyNumberFormat="1" applyFont="1" applyBorder="1" applyAlignment="1">
      <alignment horizontal="center" vertical="center"/>
    </xf>
    <xf numFmtId="49" fontId="178" fillId="0" borderId="98" xfId="0" applyNumberFormat="1" applyFont="1" applyBorder="1" applyAlignment="1">
      <alignment horizontal="center" vertical="center" wrapText="1"/>
    </xf>
    <xf numFmtId="0" fontId="178" fillId="0" borderId="99" xfId="0" applyFont="1" applyBorder="1" applyAlignment="1">
      <alignment horizontal="center" vertical="center" wrapText="1"/>
    </xf>
    <xf numFmtId="0" fontId="178" fillId="0" borderId="100" xfId="0" applyFont="1" applyBorder="1" applyAlignment="1">
      <alignment horizontal="center" vertical="center" wrapText="1"/>
    </xf>
    <xf numFmtId="12" fontId="66" fillId="0" borderId="19" xfId="0" applyNumberFormat="1" applyFont="1" applyBorder="1" applyAlignment="1">
      <alignment horizontal="center" vertical="center" wrapText="1"/>
    </xf>
    <xf numFmtId="0" fontId="67" fillId="0" borderId="0" xfId="0" applyFont="1"/>
    <xf numFmtId="0" fontId="1" fillId="0" borderId="100" xfId="0" applyFont="1" applyBorder="1" applyAlignment="1">
      <alignment horizontal="center" vertical="center" wrapText="1"/>
    </xf>
    <xf numFmtId="0" fontId="218" fillId="0" borderId="100" xfId="0" applyFont="1" applyBorder="1" applyAlignment="1">
      <alignment horizontal="center" vertical="center" wrapText="1"/>
    </xf>
    <xf numFmtId="49" fontId="66" fillId="0" borderId="79" xfId="0" applyNumberFormat="1" applyFont="1" applyBorder="1"/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14" fontId="7" fillId="0" borderId="15" xfId="0" applyNumberFormat="1" applyFont="1" applyBorder="1" applyAlignment="1">
      <alignment horizontal="center" vertical="center" wrapText="1"/>
    </xf>
    <xf numFmtId="14" fontId="7" fillId="0" borderId="17" xfId="0" applyNumberFormat="1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6" xfId="0" applyFont="1" applyBorder="1" applyAlignment="1">
      <alignment vertical="center"/>
    </xf>
    <xf numFmtId="0" fontId="13" fillId="0" borderId="17" xfId="0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 wrapText="1"/>
    </xf>
    <xf numFmtId="0" fontId="59" fillId="0" borderId="15" xfId="0" applyFont="1" applyBorder="1" applyAlignment="1">
      <alignment horizontal="center" vertical="center" wrapText="1"/>
    </xf>
    <xf numFmtId="0" fontId="59" fillId="0" borderId="17" xfId="0" applyFont="1" applyBorder="1" applyAlignment="1">
      <alignment horizontal="center" vertical="center" wrapText="1"/>
    </xf>
    <xf numFmtId="0" fontId="59" fillId="0" borderId="15" xfId="0" applyFont="1" applyBorder="1" applyAlignment="1">
      <alignment horizontal="left" vertical="center" wrapText="1"/>
    </xf>
    <xf numFmtId="0" fontId="59" fillId="0" borderId="17" xfId="0" applyFont="1" applyBorder="1" applyAlignment="1">
      <alignment horizontal="left" vertical="center" wrapText="1"/>
    </xf>
    <xf numFmtId="0" fontId="59" fillId="0" borderId="15" xfId="0" applyFont="1" applyBorder="1" applyAlignment="1">
      <alignment horizontal="center" vertical="center"/>
    </xf>
    <xf numFmtId="0" fontId="59" fillId="0" borderId="17" xfId="0" applyFont="1" applyBorder="1" applyAlignment="1">
      <alignment horizontal="center" vertical="center"/>
    </xf>
    <xf numFmtId="14" fontId="59" fillId="0" borderId="15" xfId="0" applyNumberFormat="1" applyFont="1" applyBorder="1" applyAlignment="1">
      <alignment horizontal="center" vertical="center" wrapText="1"/>
    </xf>
    <xf numFmtId="14" fontId="59" fillId="0" borderId="17" xfId="0" applyNumberFormat="1" applyFont="1" applyBorder="1" applyAlignment="1">
      <alignment horizontal="center" vertical="center" wrapText="1"/>
    </xf>
    <xf numFmtId="0" fontId="7" fillId="0" borderId="15" xfId="0" applyFont="1" applyBorder="1" applyAlignment="1">
      <alignment horizontal="right" vertical="center" wrapText="1"/>
    </xf>
    <xf numFmtId="0" fontId="7" fillId="0" borderId="17" xfId="0" applyFont="1" applyBorder="1" applyAlignment="1">
      <alignment horizontal="right" vertical="center" wrapText="1"/>
    </xf>
    <xf numFmtId="0" fontId="142" fillId="0" borderId="15" xfId="0" applyFont="1" applyBorder="1" applyAlignment="1">
      <alignment horizontal="center" vertical="center" wrapText="1"/>
    </xf>
    <xf numFmtId="0" fontId="142" fillId="0" borderId="17" xfId="0" applyFont="1" applyBorder="1" applyAlignment="1">
      <alignment horizontal="center" vertical="center" wrapText="1"/>
    </xf>
    <xf numFmtId="0" fontId="143" fillId="0" borderId="15" xfId="0" applyFont="1" applyBorder="1" applyAlignment="1">
      <alignment horizontal="center" vertical="center"/>
    </xf>
    <xf numFmtId="0" fontId="143" fillId="0" borderId="17" xfId="0" applyFont="1" applyBorder="1" applyAlignment="1">
      <alignment horizontal="center" vertical="center"/>
    </xf>
    <xf numFmtId="0" fontId="59" fillId="0" borderId="15" xfId="0" applyFont="1" applyBorder="1" applyAlignment="1">
      <alignment horizontal="justify" vertical="center" wrapText="1"/>
    </xf>
    <xf numFmtId="0" fontId="59" fillId="0" borderId="17" xfId="0" applyFont="1" applyBorder="1" applyAlignment="1">
      <alignment horizontal="justify" vertical="center" wrapText="1"/>
    </xf>
    <xf numFmtId="0" fontId="59" fillId="0" borderId="15" xfId="0" applyFont="1" applyBorder="1" applyAlignment="1">
      <alignment vertical="center" wrapText="1"/>
    </xf>
    <xf numFmtId="0" fontId="59" fillId="0" borderId="17" xfId="0" applyFont="1" applyBorder="1" applyAlignment="1">
      <alignment vertical="center" wrapText="1"/>
    </xf>
    <xf numFmtId="0" fontId="1" fillId="0" borderId="95" xfId="0" applyFont="1" applyBorder="1" applyAlignment="1">
      <alignment horizontal="center" vertical="center" wrapText="1"/>
    </xf>
    <xf numFmtId="0" fontId="1" fillId="0" borderId="96" xfId="0" applyFont="1" applyBorder="1" applyAlignment="1">
      <alignment horizontal="center" vertical="center" wrapText="1"/>
    </xf>
    <xf numFmtId="0" fontId="7" fillId="0" borderId="15" xfId="0" applyFont="1" applyBorder="1" applyAlignment="1">
      <alignment vertical="center" wrapText="1"/>
    </xf>
    <xf numFmtId="0" fontId="7" fillId="0" borderId="17" xfId="0" applyFont="1" applyBorder="1" applyAlignment="1">
      <alignment vertical="center" wrapText="1"/>
    </xf>
    <xf numFmtId="49" fontId="67" fillId="0" borderId="0" xfId="0" applyNumberFormat="1" applyFont="1" applyAlignment="1">
      <alignment wrapText="1"/>
    </xf>
    <xf numFmtId="49" fontId="1" fillId="0" borderId="98" xfId="0" applyNumberFormat="1" applyFont="1" applyBorder="1" applyAlignment="1">
      <alignment horizontal="center" vertical="center" wrapText="1"/>
    </xf>
    <xf numFmtId="0" fontId="1" fillId="0" borderId="99" xfId="0" applyFont="1" applyBorder="1" applyAlignment="1">
      <alignment horizontal="center" vertical="center" wrapText="1"/>
    </xf>
    <xf numFmtId="12" fontId="66" fillId="0" borderId="46" xfId="0" applyNumberFormat="1" applyFont="1" applyBorder="1" applyAlignment="1">
      <alignment horizontal="center" vertical="center" wrapText="1"/>
    </xf>
    <xf numFmtId="0" fontId="136" fillId="0" borderId="100" xfId="0" applyFont="1" applyBorder="1" applyAlignment="1">
      <alignment horizontal="center" vertical="center" wrapText="1"/>
    </xf>
    <xf numFmtId="165" fontId="185" fillId="0" borderId="5" xfId="0" applyNumberFormat="1" applyFont="1" applyBorder="1" applyAlignment="1">
      <alignment horizontal="center" vertical="center" wrapText="1"/>
    </xf>
    <xf numFmtId="0" fontId="185" fillId="0" borderId="5" xfId="0" applyFont="1" applyBorder="1" applyAlignment="1">
      <alignment horizontal="center" vertical="center" wrapText="1"/>
    </xf>
    <xf numFmtId="166" fontId="219" fillId="0" borderId="46" xfId="7" applyNumberFormat="1" applyFont="1" applyBorder="1" applyAlignment="1">
      <alignment horizontal="center" vertical="center" wrapText="1"/>
    </xf>
    <xf numFmtId="167" fontId="185" fillId="0" borderId="5" xfId="0" applyNumberFormat="1" applyFont="1" applyBorder="1" applyAlignment="1">
      <alignment horizontal="center" vertical="center" wrapText="1"/>
    </xf>
    <xf numFmtId="49" fontId="177" fillId="0" borderId="5" xfId="0" applyNumberFormat="1" applyFont="1" applyBorder="1" applyAlignment="1">
      <alignment vertical="center" wrapText="1"/>
    </xf>
    <xf numFmtId="165" fontId="182" fillId="0" borderId="46" xfId="0" applyNumberFormat="1" applyFont="1" applyBorder="1" applyAlignment="1">
      <alignment horizontal="center" vertical="center" wrapText="1"/>
    </xf>
    <xf numFmtId="14" fontId="182" fillId="0" borderId="46" xfId="7" applyNumberFormat="1" applyFont="1" applyBorder="1" applyAlignment="1" applyProtection="1">
      <alignment horizontal="center" vertical="center" wrapText="1"/>
    </xf>
    <xf numFmtId="49" fontId="204" fillId="0" borderId="5" xfId="0" applyNumberFormat="1" applyFont="1" applyBorder="1" applyAlignment="1">
      <alignment horizontal="center" vertical="center" wrapText="1"/>
    </xf>
    <xf numFmtId="166" fontId="220" fillId="0" borderId="5" xfId="0" applyNumberFormat="1" applyFont="1" applyBorder="1" applyAlignment="1">
      <alignment vertical="center" wrapText="1"/>
    </xf>
    <xf numFmtId="166" fontId="220" fillId="0" borderId="5" xfId="0" applyNumberFormat="1" applyFont="1" applyBorder="1" applyAlignment="1">
      <alignment horizontal="center" vertical="center" wrapText="1"/>
    </xf>
    <xf numFmtId="0" fontId="221" fillId="0" borderId="5" xfId="0" applyFont="1" applyBorder="1" applyAlignment="1">
      <alignment horizontal="center" vertical="center" wrapText="1"/>
    </xf>
    <xf numFmtId="0" fontId="185" fillId="0" borderId="91" xfId="0" applyFont="1" applyBorder="1" applyAlignment="1">
      <alignment horizontal="center" vertical="center" wrapText="1"/>
    </xf>
    <xf numFmtId="0" fontId="187" fillId="0" borderId="91" xfId="0" applyFont="1" applyBorder="1" applyAlignment="1">
      <alignment horizontal="center" vertical="center" wrapText="1"/>
    </xf>
    <xf numFmtId="165" fontId="166" fillId="0" borderId="0" xfId="0" applyNumberFormat="1" applyFont="1" applyAlignment="1">
      <alignment wrapText="1"/>
    </xf>
    <xf numFmtId="49" fontId="166" fillId="0" borderId="0" xfId="0" applyNumberFormat="1" applyFont="1" applyAlignment="1">
      <alignment wrapText="1"/>
    </xf>
    <xf numFmtId="0" fontId="166" fillId="0" borderId="0" xfId="0" applyFont="1" applyAlignment="1">
      <alignment wrapText="1"/>
    </xf>
    <xf numFmtId="49" fontId="222" fillId="0" borderId="5" xfId="0" applyNumberFormat="1" applyFont="1" applyBorder="1" applyAlignment="1">
      <alignment horizontal="center" vertical="center" wrapText="1"/>
    </xf>
    <xf numFmtId="166" fontId="222" fillId="0" borderId="5" xfId="0" applyNumberFormat="1" applyFont="1" applyBorder="1" applyAlignment="1">
      <alignment vertical="center" wrapText="1"/>
    </xf>
    <xf numFmtId="165" fontId="160" fillId="0" borderId="0" xfId="0" applyNumberFormat="1" applyFont="1" applyAlignment="1">
      <alignment horizontal="center" vertical="center" wrapText="1"/>
    </xf>
    <xf numFmtId="49" fontId="159" fillId="0" borderId="0" xfId="0" applyNumberFormat="1" applyFont="1" applyAlignment="1">
      <alignment horizontal="center" vertical="center"/>
    </xf>
    <xf numFmtId="0" fontId="159" fillId="0" borderId="0" xfId="0" applyFont="1" applyAlignment="1">
      <alignment horizontal="center" vertical="center" wrapText="1"/>
    </xf>
    <xf numFmtId="0" fontId="160" fillId="0" borderId="0" xfId="0" applyFont="1" applyAlignment="1">
      <alignment horizontal="center" vertical="center" wrapText="1"/>
    </xf>
    <xf numFmtId="166" fontId="160" fillId="0" borderId="0" xfId="0" applyNumberFormat="1" applyFont="1" applyAlignment="1">
      <alignment horizontal="center" vertical="center"/>
    </xf>
    <xf numFmtId="165" fontId="1" fillId="2" borderId="97" xfId="0" applyNumberFormat="1" applyFont="1" applyFill="1" applyBorder="1" applyAlignment="1">
      <alignment horizontal="center" vertical="center" wrapText="1"/>
    </xf>
    <xf numFmtId="49" fontId="1" fillId="2" borderId="101" xfId="0" applyNumberFormat="1" applyFont="1" applyFill="1" applyBorder="1" applyAlignment="1">
      <alignment horizontal="center" vertical="center" wrapText="1"/>
    </xf>
    <xf numFmtId="0" fontId="1" fillId="2" borderId="102" xfId="0" applyFont="1" applyFill="1" applyBorder="1" applyAlignment="1">
      <alignment horizontal="center" vertical="center" wrapText="1"/>
    </xf>
    <xf numFmtId="14" fontId="1" fillId="2" borderId="97" xfId="0" applyNumberFormat="1" applyFont="1" applyFill="1" applyBorder="1" applyAlignment="1">
      <alignment horizontal="center" vertical="center" wrapText="1"/>
    </xf>
    <xf numFmtId="0" fontId="1" fillId="2" borderId="97" xfId="0" applyFont="1" applyFill="1" applyBorder="1" applyAlignment="1">
      <alignment horizontal="center" vertical="center" wrapText="1"/>
    </xf>
    <xf numFmtId="49" fontId="1" fillId="2" borderId="97" xfId="0" applyNumberFormat="1" applyFont="1" applyFill="1" applyBorder="1" applyAlignment="1">
      <alignment horizontal="center" vertical="center" wrapText="1"/>
    </xf>
    <xf numFmtId="14" fontId="6" fillId="2" borderId="0" xfId="0" applyNumberFormat="1" applyFont="1" applyFill="1" applyAlignment="1">
      <alignment horizontal="left" vertical="center"/>
    </xf>
    <xf numFmtId="165" fontId="161" fillId="0" borderId="46" xfId="996" applyNumberFormat="1" applyFont="1" applyBorder="1" applyAlignment="1">
      <alignment horizontal="center" vertical="center" wrapText="1"/>
    </xf>
    <xf numFmtId="49" fontId="161" fillId="0" borderId="46" xfId="996" applyNumberFormat="1" applyFont="1" applyBorder="1" applyAlignment="1">
      <alignment horizontal="center" vertical="center" wrapText="1"/>
    </xf>
    <xf numFmtId="0" fontId="160" fillId="26" borderId="46" xfId="996" applyFont="1" applyFill="1" applyBorder="1" applyAlignment="1">
      <alignment horizontal="center" vertical="center" wrapText="1"/>
    </xf>
    <xf numFmtId="0" fontId="160" fillId="0" borderId="46" xfId="996" applyFont="1" applyBorder="1" applyAlignment="1">
      <alignment horizontal="center" vertical="center" wrapText="1"/>
    </xf>
    <xf numFmtId="166" fontId="160" fillId="0" borderId="46" xfId="996" applyNumberFormat="1" applyFont="1" applyBorder="1" applyAlignment="1">
      <alignment horizontal="center" vertical="center" wrapText="1"/>
    </xf>
    <xf numFmtId="0" fontId="72" fillId="0" borderId="20" xfId="996" applyFont="1" applyBorder="1" applyAlignment="1">
      <alignment horizontal="center" vertical="center" wrapText="1"/>
    </xf>
    <xf numFmtId="166" fontId="72" fillId="0" borderId="5" xfId="996" applyNumberFormat="1" applyFont="1" applyBorder="1" applyAlignment="1">
      <alignment horizontal="center" vertical="center" wrapText="1"/>
    </xf>
    <xf numFmtId="0" fontId="160" fillId="0" borderId="0" xfId="996" applyFont="1" applyAlignment="1">
      <alignment wrapText="1"/>
    </xf>
    <xf numFmtId="0" fontId="159" fillId="0" borderId="0" xfId="996" applyFont="1" applyAlignment="1">
      <alignment wrapText="1"/>
    </xf>
    <xf numFmtId="165" fontId="66" fillId="0" borderId="5" xfId="0" applyNumberFormat="1" applyFont="1" applyBorder="1" applyAlignment="1">
      <alignment horizontal="center" wrapText="1"/>
    </xf>
    <xf numFmtId="165" fontId="160" fillId="0" borderId="46" xfId="996" applyNumberFormat="1" applyFont="1" applyBorder="1" applyAlignment="1">
      <alignment vertical="center" wrapText="1"/>
    </xf>
    <xf numFmtId="1" fontId="160" fillId="0" borderId="46" xfId="996" applyNumberFormat="1" applyFont="1" applyBorder="1" applyAlignment="1">
      <alignment vertical="center" wrapText="1"/>
    </xf>
    <xf numFmtId="0" fontId="160" fillId="0" borderId="46" xfId="996" applyFont="1" applyBorder="1" applyAlignment="1">
      <alignment vertical="center" wrapText="1"/>
    </xf>
    <xf numFmtId="49" fontId="72" fillId="0" borderId="20" xfId="996" applyNumberFormat="1" applyFont="1" applyBorder="1" applyAlignment="1">
      <alignment horizontal="center" vertical="center" wrapText="1"/>
    </xf>
    <xf numFmtId="49" fontId="12" fillId="27" borderId="46" xfId="0" applyNumberFormat="1" applyFont="1" applyFill="1" applyBorder="1" applyAlignment="1">
      <alignment horizontal="center" vertical="center" wrapText="1"/>
    </xf>
    <xf numFmtId="1" fontId="12" fillId="27" borderId="46" xfId="0" applyNumberFormat="1" applyFont="1" applyFill="1" applyBorder="1" applyAlignment="1">
      <alignment horizontal="center" vertical="center" wrapText="1"/>
    </xf>
    <xf numFmtId="14" fontId="12" fillId="27" borderId="97" xfId="0" applyNumberFormat="1" applyFont="1" applyFill="1" applyBorder="1" applyAlignment="1">
      <alignment horizontal="center" vertical="center" wrapText="1"/>
    </xf>
    <xf numFmtId="0" fontId="12" fillId="0" borderId="97" xfId="0" applyFont="1" applyBorder="1" applyAlignment="1">
      <alignment horizontal="center" vertical="center" wrapText="1"/>
    </xf>
    <xf numFmtId="0" fontId="223" fillId="0" borderId="97" xfId="0" applyFont="1" applyBorder="1" applyAlignment="1">
      <alignment horizontal="center" vertical="center" wrapText="1"/>
    </xf>
    <xf numFmtId="49" fontId="12" fillId="0" borderId="97" xfId="0" applyNumberFormat="1" applyFont="1" applyBorder="1" applyAlignment="1">
      <alignment horizontal="center" vertical="center" wrapText="1"/>
    </xf>
    <xf numFmtId="0" fontId="0" fillId="0" borderId="46" xfId="0" applyBorder="1" applyAlignment="1">
      <alignment horizontal="center" vertical="center"/>
    </xf>
    <xf numFmtId="0" fontId="1" fillId="0" borderId="102" xfId="3" applyFont="1" applyBorder="1" applyAlignment="1">
      <alignment horizontal="center" vertical="center" wrapText="1"/>
    </xf>
    <xf numFmtId="0" fontId="1" fillId="0" borderId="97" xfId="3" applyFont="1" applyBorder="1" applyAlignment="1">
      <alignment horizontal="center" vertical="center" wrapText="1"/>
    </xf>
    <xf numFmtId="166" fontId="1" fillId="0" borderId="97" xfId="3" applyNumberFormat="1" applyFont="1" applyBorder="1" applyAlignment="1">
      <alignment horizontal="center" vertical="center" wrapText="1"/>
    </xf>
    <xf numFmtId="0" fontId="11" fillId="0" borderId="97" xfId="524" applyFont="1" applyBorder="1" applyAlignment="1">
      <alignment horizontal="center" vertical="center" wrapText="1"/>
    </xf>
    <xf numFmtId="49" fontId="1" fillId="0" borderId="101" xfId="3" applyNumberFormat="1" applyFont="1" applyBorder="1" applyAlignment="1">
      <alignment horizontal="center" vertical="center" wrapText="1"/>
    </xf>
    <xf numFmtId="167" fontId="185" fillId="2" borderId="5" xfId="0" applyNumberFormat="1" applyFont="1" applyFill="1" applyBorder="1" applyAlignment="1">
      <alignment horizontal="center" vertical="center" wrapText="1"/>
    </xf>
    <xf numFmtId="49" fontId="185" fillId="0" borderId="5" xfId="0" applyNumberFormat="1" applyFont="1" applyBorder="1" applyAlignment="1">
      <alignment horizontal="center" vertical="center" wrapText="1"/>
    </xf>
  </cellXfs>
  <cellStyles count="997">
    <cellStyle name="_x0005__x001c_" xfId="655"/>
    <cellStyle name="_x0005__x001c_ 10" xfId="654"/>
    <cellStyle name="_x0005__x001c_ 102" xfId="663"/>
    <cellStyle name="_x0005__x001c_ 103" xfId="653"/>
    <cellStyle name="_x0005__x001c_ 14" xfId="661"/>
    <cellStyle name=" 2" xfId="666"/>
    <cellStyle name="_x0005__x001c_ 2" xfId="15"/>
    <cellStyle name="_x0005__x001c_ 3" xfId="652"/>
    <cellStyle name="???????????&quot;??09.xls?ёк???Ё&lt;?????ш)??м'???????????????????????????????????????" xfId="658"/>
    <cellStyle name="_5__1c_" xfId="659"/>
    <cellStyle name="Accent" xfId="526"/>
    <cellStyle name="Accent 1" xfId="527"/>
    <cellStyle name="Accent 1 2" xfId="550"/>
    <cellStyle name="Accent 1 3" xfId="616"/>
    <cellStyle name="Accent 1 5" xfId="617"/>
    <cellStyle name="Accent 2" xfId="528"/>
    <cellStyle name="Accent 2 2" xfId="551"/>
    <cellStyle name="Accent 2 3" xfId="618"/>
    <cellStyle name="Accent 2 6" xfId="619"/>
    <cellStyle name="Accent 3" xfId="529"/>
    <cellStyle name="Accent 3 2" xfId="552"/>
    <cellStyle name="Accent 3 3" xfId="620"/>
    <cellStyle name="Accent 3 7" xfId="621"/>
    <cellStyle name="Accent 4" xfId="549"/>
    <cellStyle name="Accent 4 2" xfId="622"/>
    <cellStyle name="Accent 5" xfId="615"/>
    <cellStyle name="Bad" xfId="530"/>
    <cellStyle name="Bad 2" xfId="553"/>
    <cellStyle name="Bad 3" xfId="623"/>
    <cellStyle name="Bad 8" xfId="624"/>
    <cellStyle name="Default" xfId="625"/>
    <cellStyle name="Error" xfId="531"/>
    <cellStyle name="Error 2" xfId="554"/>
    <cellStyle name="Error 3" xfId="626"/>
    <cellStyle name="Error 9" xfId="627"/>
    <cellStyle name="Excel Built-in Excel Built-in E" xfId="669"/>
    <cellStyle name="Excel Built-in Excel Built-in Excel Built-in E" xfId="657"/>
    <cellStyle name="Excel Built-in Excel Built-in Excel Built-in Excel Built-in Excel Built-in Excel Built-in Excel Built-in Excel Built-in Excel Built-in Excel Built-in Excel Built-in Excel Built-in  3" xfId="656"/>
    <cellStyle name="Excel Built-in Excel Built-in Excel Built-in Normal" xfId="16"/>
    <cellStyle name="Excel Built-in Excel Built-in Normal" xfId="17"/>
    <cellStyle name="Excel Built-in Normal" xfId="7"/>
    <cellStyle name="Excel Built-in Normal 1" xfId="578"/>
    <cellStyle name="Excel Built-in Normal 1 2" xfId="775"/>
    <cellStyle name="Excel Built-in Normal 1 3" xfId="959"/>
    <cellStyle name="Excel Built-in Normal 2" xfId="582"/>
    <cellStyle name="Excel Built-in Normal 2 2" xfId="583"/>
    <cellStyle name="Excel Built-in Normal 2 3" xfId="927"/>
    <cellStyle name="Excel Built-in Normal 3" xfId="584"/>
    <cellStyle name="Excel Built-in Normal 3 2" xfId="928"/>
    <cellStyle name="Excel Built-in Normal 3 3" xfId="918"/>
    <cellStyle name="Excel Built-in Normal 4" xfId="585"/>
    <cellStyle name="Excel Built-in Normal 4 2" xfId="962"/>
    <cellStyle name="Excel Built-in Normal 5" xfId="610"/>
    <cellStyle name="Excel Built-in Normal 5 2" xfId="981"/>
    <cellStyle name="Excel Built-in Normal 6" xfId="628"/>
    <cellStyle name="Excel Built-in Normal 7" xfId="662"/>
    <cellStyle name="Excel_BuiltIn_Пояснение" xfId="18"/>
    <cellStyle name="Footnote" xfId="532"/>
    <cellStyle name="Footnote 10" xfId="630"/>
    <cellStyle name="Footnote 2" xfId="555"/>
    <cellStyle name="Footnote 3" xfId="629"/>
    <cellStyle name="Good" xfId="533"/>
    <cellStyle name="Good 11" xfId="632"/>
    <cellStyle name="Good 2" xfId="556"/>
    <cellStyle name="Good 3" xfId="631"/>
    <cellStyle name="Heading" xfId="534"/>
    <cellStyle name="Heading 1" xfId="535"/>
    <cellStyle name="Heading 1 13" xfId="635"/>
    <cellStyle name="Heading 1 2" xfId="558"/>
    <cellStyle name="Heading 1 3" xfId="634"/>
    <cellStyle name="Heading 12" xfId="636"/>
    <cellStyle name="Heading 2" xfId="536"/>
    <cellStyle name="Heading 2 14" xfId="638"/>
    <cellStyle name="Heading 2 2" xfId="559"/>
    <cellStyle name="Heading 2 3" xfId="637"/>
    <cellStyle name="Heading 3" xfId="557"/>
    <cellStyle name="Heading 4" xfId="633"/>
    <cellStyle name="Hyperlink" xfId="537"/>
    <cellStyle name="Hyperlink 15" xfId="640"/>
    <cellStyle name="Hyperlink 2" xfId="560"/>
    <cellStyle name="Hyperlink 3" xfId="639"/>
    <cellStyle name="Neutral" xfId="538"/>
    <cellStyle name="Neutral 16" xfId="642"/>
    <cellStyle name="Neutral 2" xfId="561"/>
    <cellStyle name="Neutral 3" xfId="641"/>
    <cellStyle name="Normal" xfId="996"/>
    <cellStyle name="Note" xfId="539"/>
    <cellStyle name="Note 17" xfId="644"/>
    <cellStyle name="Note 2" xfId="562"/>
    <cellStyle name="Note 3" xfId="643"/>
    <cellStyle name="Result" xfId="645"/>
    <cellStyle name="Status" xfId="540"/>
    <cellStyle name="Status 18" xfId="647"/>
    <cellStyle name="Status 2" xfId="563"/>
    <cellStyle name="Status 3" xfId="646"/>
    <cellStyle name="TableStyleLight1" xfId="1"/>
    <cellStyle name="TableStyleLight1 2" xfId="9"/>
    <cellStyle name="TableStyleLight1 2 2" xfId="586"/>
    <cellStyle name="TableStyleLight1 2 2 2" xfId="686"/>
    <cellStyle name="TableStyleLight1 2 2 2 2" xfId="963"/>
    <cellStyle name="TableStyleLight1 2 2 3" xfId="930"/>
    <cellStyle name="TableStyleLight1 3" xfId="13"/>
    <cellStyle name="TableStyleLight1 3 2" xfId="20"/>
    <cellStyle name="TableStyleLight1 3 2 2" xfId="588"/>
    <cellStyle name="TableStyleLight1 3 3" xfId="19"/>
    <cellStyle name="TableStyleLight1 3 3 2" xfId="964"/>
    <cellStyle name="TableStyleLight1 3 3 3" xfId="687"/>
    <cellStyle name="TableStyleLight1 3 4" xfId="587"/>
    <cellStyle name="TableStyleLight1 3 4 2" xfId="931"/>
    <cellStyle name="TableStyleLight1 4" xfId="21"/>
    <cellStyle name="TableStyleLight1 4 2" xfId="589"/>
    <cellStyle name="TableStyleLight1 4 3" xfId="929"/>
    <cellStyle name="TableStyleLight1 5" xfId="22"/>
    <cellStyle name="TableStyleLight1 5 2" xfId="671"/>
    <cellStyle name="TableStyleLight1 6" xfId="8"/>
    <cellStyle name="Text" xfId="541"/>
    <cellStyle name="Text 19" xfId="649"/>
    <cellStyle name="Text 2" xfId="564"/>
    <cellStyle name="Text 3" xfId="648"/>
    <cellStyle name="Warning" xfId="542"/>
    <cellStyle name="Warning 2" xfId="565"/>
    <cellStyle name="Warning 20" xfId="651"/>
    <cellStyle name="Warning 3" xfId="650"/>
    <cellStyle name="Акцент1 2" xfId="23"/>
    <cellStyle name="Акцент1 2 2" xfId="688"/>
    <cellStyle name="Акцент2 2" xfId="24"/>
    <cellStyle name="Акцент2 2 2" xfId="689"/>
    <cellStyle name="Акцент3 2" xfId="25"/>
    <cellStyle name="Акцент3 2 2" xfId="690"/>
    <cellStyle name="Акцент4 2" xfId="26"/>
    <cellStyle name="Акцент4 2 2" xfId="691"/>
    <cellStyle name="Акцент5 2" xfId="27"/>
    <cellStyle name="Акцент5 2 2" xfId="692"/>
    <cellStyle name="Акцент6 2" xfId="28"/>
    <cellStyle name="Акцент6 2 2" xfId="693"/>
    <cellStyle name="Ввод  2" xfId="29"/>
    <cellStyle name="Ввод  2 2" xfId="604"/>
    <cellStyle name="Ввод  2 2 2" xfId="933"/>
    <cellStyle name="Ввод  2 2 3" xfId="694"/>
    <cellStyle name="Ввод  2 3" xfId="932"/>
    <cellStyle name="Вывод 2" xfId="30"/>
    <cellStyle name="Вывод 2 2" xfId="605"/>
    <cellStyle name="Вывод 2 2 2" xfId="935"/>
    <cellStyle name="Вывод 2 2 3" xfId="695"/>
    <cellStyle name="Вывод 2 3" xfId="934"/>
    <cellStyle name="Вычисление 2" xfId="31"/>
    <cellStyle name="Вычисление 2 2" xfId="606"/>
    <cellStyle name="Вычисление 2 2 2" xfId="937"/>
    <cellStyle name="Вычисление 2 2 3" xfId="696"/>
    <cellStyle name="Вычисление 2 3" xfId="936"/>
    <cellStyle name="Гиперссылка" xfId="2" builtinId="8"/>
    <cellStyle name="Гиперссылка 2" xfId="10"/>
    <cellStyle name="Гиперссылка 2 10" xfId="570"/>
    <cellStyle name="Гиперссылка 2 2" xfId="32"/>
    <cellStyle name="Гиперссылка 2 2 2" xfId="33"/>
    <cellStyle name="Гиперссылка 2 2 2 2" xfId="965"/>
    <cellStyle name="Гиперссылка 2 2 2 3" xfId="697"/>
    <cellStyle name="Гиперссылка 2 2 3" xfId="543"/>
    <cellStyle name="Гиперссылка 2 2 3 2" xfId="938"/>
    <cellStyle name="Гиперссылка 2 2 4" xfId="611"/>
    <cellStyle name="Гиперссылка 2 3" xfId="34"/>
    <cellStyle name="Гиперссылка 2 3 2" xfId="35"/>
    <cellStyle name="Гиперссылка 2 3 2 2" xfId="966"/>
    <cellStyle name="Гиперссылка 2 3 3" xfId="939"/>
    <cellStyle name="Гиперссылка 2 4" xfId="36"/>
    <cellStyle name="Гиперссылка 2 4 2" xfId="590"/>
    <cellStyle name="Гиперссылка 2 4 2 2" xfId="967"/>
    <cellStyle name="Гиперссылка 2 4 2 3" xfId="698"/>
    <cellStyle name="Гиперссылка 2 4 3" xfId="940"/>
    <cellStyle name="Гиперссылка 2 5" xfId="37"/>
    <cellStyle name="Гиперссылка 2 5 2" xfId="699"/>
    <cellStyle name="Гиперссылка 2 6" xfId="38"/>
    <cellStyle name="Гиперссылка 2 6 2" xfId="700"/>
    <cellStyle name="Гиперссылка 2 7" xfId="39"/>
    <cellStyle name="Гиперссылка 2 7 2" xfId="672"/>
    <cellStyle name="Гиперссылка 2 8" xfId="40"/>
    <cellStyle name="Гиперссылка 2 9" xfId="41"/>
    <cellStyle name="Гиперссылка 3" xfId="11"/>
    <cellStyle name="Гиперссылка 3 2" xfId="42"/>
    <cellStyle name="Гиперссылка 3 2 2" xfId="43"/>
    <cellStyle name="Гиперссылка 3 2 3" xfId="702"/>
    <cellStyle name="Гиперссылка 3 3" xfId="44"/>
    <cellStyle name="Гиперссылка 3 3 2" xfId="45"/>
    <cellStyle name="Гиперссылка 3 3 3" xfId="703"/>
    <cellStyle name="Гиперссылка 3 4" xfId="46"/>
    <cellStyle name="Гиперссылка 3 4 2" xfId="701"/>
    <cellStyle name="Гиперссылка 3 5" xfId="47"/>
    <cellStyle name="Гиперссылка 3 6" xfId="48"/>
    <cellStyle name="Гиперссылка 4" xfId="211"/>
    <cellStyle name="Гиперссылка 4 2" xfId="576"/>
    <cellStyle name="Гиперссылка 4 2 2" xfId="742"/>
    <cellStyle name="Гиперссылка 4 3" xfId="591"/>
    <cellStyle name="Гиперссылка 4 4" xfId="600"/>
    <cellStyle name="Гиперссылка 5" xfId="577"/>
    <cellStyle name="Гиперссылка 6" xfId="569"/>
    <cellStyle name="Гиперссылка 7" xfId="49"/>
    <cellStyle name="Заголовок 1 2" xfId="50"/>
    <cellStyle name="Заголовок 1 2 2" xfId="704"/>
    <cellStyle name="Заголовок 2 2" xfId="51"/>
    <cellStyle name="Заголовок 2 2 2" xfId="705"/>
    <cellStyle name="Заголовок 3 2" xfId="52"/>
    <cellStyle name="Заголовок 3 2 2" xfId="706"/>
    <cellStyle name="Заголовок 4 2" xfId="53"/>
    <cellStyle name="Заголовок 4 2 2" xfId="707"/>
    <cellStyle name="Итог 2" xfId="54"/>
    <cellStyle name="Итог 2 2" xfId="607"/>
    <cellStyle name="Итог 2 2 2" xfId="942"/>
    <cellStyle name="Итог 2 2 3" xfId="708"/>
    <cellStyle name="Итог 2 3" xfId="941"/>
    <cellStyle name="Контрольная ячейка 2" xfId="55"/>
    <cellStyle name="Контрольная ячейка 2 2" xfId="709"/>
    <cellStyle name="Название 2" xfId="56"/>
    <cellStyle name="Название 2 2" xfId="710"/>
    <cellStyle name="Нейтральный 2" xfId="57"/>
    <cellStyle name="Нейтральный 2 2" xfId="711"/>
    <cellStyle name="Обычный" xfId="0" builtinId="0"/>
    <cellStyle name="Обычный 10" xfId="548"/>
    <cellStyle name="Обычный 10 17 2" xfId="741"/>
    <cellStyle name="Обычный 10 2" xfId="58"/>
    <cellStyle name="Обычный 10 2 2" xfId="160"/>
    <cellStyle name="Обычный 10 2 2 2" xfId="265"/>
    <cellStyle name="Обычный 10 2 2 3" xfId="369"/>
    <cellStyle name="Обычный 10 2 2 4" xfId="473"/>
    <cellStyle name="Обычный 10 2 3" xfId="214"/>
    <cellStyle name="Обычный 10 2 4" xfId="318"/>
    <cellStyle name="Обычный 10 2 5" xfId="422"/>
    <cellStyle name="Обычный 10 3" xfId="59"/>
    <cellStyle name="Обычный 10 3 2" xfId="161"/>
    <cellStyle name="Обычный 10 3 2 2" xfId="266"/>
    <cellStyle name="Обычный 10 3 2 3" xfId="370"/>
    <cellStyle name="Обычный 10 3 2 4" xfId="474"/>
    <cellStyle name="Обычный 10 3 3" xfId="215"/>
    <cellStyle name="Обычный 10 3 4" xfId="319"/>
    <cellStyle name="Обычный 10 3 5" xfId="423"/>
    <cellStyle name="Обычный 11" xfId="609"/>
    <cellStyle name="Обычный 11 2" xfId="906"/>
    <cellStyle name="Обычный 117" xfId="60"/>
    <cellStyle name="Обычный 117 2" xfId="776"/>
    <cellStyle name="Обычный 117 3" xfId="960"/>
    <cellStyle name="Обычный 12" xfId="614"/>
    <cellStyle name="Обычный 12 2" xfId="61"/>
    <cellStyle name="Обычный 12 2 2" xfId="162"/>
    <cellStyle name="Обычный 12 2 2 2" xfId="267"/>
    <cellStyle name="Обычный 12 2 2 3" xfId="371"/>
    <cellStyle name="Обычный 12 2 2 4" xfId="475"/>
    <cellStyle name="Обычный 12 2 3" xfId="216"/>
    <cellStyle name="Обычный 12 2 4" xfId="320"/>
    <cellStyle name="Обычный 12 2 5" xfId="424"/>
    <cellStyle name="Обычный 13" xfId="917"/>
    <cellStyle name="Обычный 13 2" xfId="62"/>
    <cellStyle name="Обычный 13 2 2" xfId="163"/>
    <cellStyle name="Обычный 13 2 2 2" xfId="268"/>
    <cellStyle name="Обычный 13 2 2 3" xfId="372"/>
    <cellStyle name="Обычный 13 2 2 4" xfId="476"/>
    <cellStyle name="Обычный 13 2 3" xfId="217"/>
    <cellStyle name="Обычный 13 2 4" xfId="321"/>
    <cellStyle name="Обычный 13 2 5" xfId="425"/>
    <cellStyle name="Обычный 14" xfId="921"/>
    <cellStyle name="Обычный 14 2" xfId="63"/>
    <cellStyle name="Обычный 14 2 2" xfId="164"/>
    <cellStyle name="Обычный 14 2 2 2" xfId="269"/>
    <cellStyle name="Обычный 14 2 2 3" xfId="373"/>
    <cellStyle name="Обычный 14 2 2 4" xfId="477"/>
    <cellStyle name="Обычный 14 2 3" xfId="218"/>
    <cellStyle name="Обычный 14 2 4" xfId="322"/>
    <cellStyle name="Обычный 14 2 5" xfId="426"/>
    <cellStyle name="Обычный 15" xfId="922"/>
    <cellStyle name="Обычный 15 2" xfId="64"/>
    <cellStyle name="Обычный 15 2 2" xfId="165"/>
    <cellStyle name="Обычный 15 2 2 2" xfId="270"/>
    <cellStyle name="Обычный 15 2 2 3" xfId="374"/>
    <cellStyle name="Обычный 15 2 2 4" xfId="478"/>
    <cellStyle name="Обычный 15 2 3" xfId="219"/>
    <cellStyle name="Обычный 15 2 4" xfId="323"/>
    <cellStyle name="Обычный 15 2 5" xfId="427"/>
    <cellStyle name="Обычный 16" xfId="925"/>
    <cellStyle name="Обычный 16 2" xfId="65"/>
    <cellStyle name="Обычный 16 2 2" xfId="166"/>
    <cellStyle name="Обычный 16 2 2 2" xfId="271"/>
    <cellStyle name="Обычный 16 2 2 3" xfId="375"/>
    <cellStyle name="Обычный 16 2 2 4" xfId="479"/>
    <cellStyle name="Обычный 16 2 3" xfId="220"/>
    <cellStyle name="Обычный 16 2 4" xfId="324"/>
    <cellStyle name="Обычный 16 2 5" xfId="428"/>
    <cellStyle name="Обычный 17" xfId="670"/>
    <cellStyle name="Обычный 17 2" xfId="66"/>
    <cellStyle name="Обычный 17 2 2" xfId="167"/>
    <cellStyle name="Обычный 17 2 2 2" xfId="272"/>
    <cellStyle name="Обычный 17 2 2 3" xfId="376"/>
    <cellStyle name="Обычный 17 2 2 4" xfId="480"/>
    <cellStyle name="Обычный 17 2 3" xfId="221"/>
    <cellStyle name="Обычный 17 2 4" xfId="325"/>
    <cellStyle name="Обычный 17 2 5" xfId="429"/>
    <cellStyle name="Обычный 18" xfId="667"/>
    <cellStyle name="Обычный 18 2" xfId="972"/>
    <cellStyle name="Обычный 19" xfId="978"/>
    <cellStyle name="Обычный 19 2" xfId="67"/>
    <cellStyle name="Обычный 19 2 2" xfId="168"/>
    <cellStyle name="Обычный 19 2 2 2" xfId="273"/>
    <cellStyle name="Обычный 19 2 2 3" xfId="377"/>
    <cellStyle name="Обычный 19 2 2 4" xfId="481"/>
    <cellStyle name="Обычный 19 2 3" xfId="222"/>
    <cellStyle name="Обычный 19 2 4" xfId="326"/>
    <cellStyle name="Обычный 19 2 5" xfId="430"/>
    <cellStyle name="Обычный 2" xfId="5"/>
    <cellStyle name="Обычный 2 10" xfId="68"/>
    <cellStyle name="Обычный 2 11" xfId="69"/>
    <cellStyle name="Обычный 2 12" xfId="566"/>
    <cellStyle name="Обычный 2 13" xfId="612"/>
    <cellStyle name="Обычный 2 19" xfId="524"/>
    <cellStyle name="Обычный 2 2" xfId="70"/>
    <cellStyle name="Обычный 2 2 2" xfId="71"/>
    <cellStyle name="Обычный 2 2 2 10" xfId="72"/>
    <cellStyle name="Обычный 2 2 2 10 2" xfId="169"/>
    <cellStyle name="Обычный 2 2 2 10 2 2" xfId="274"/>
    <cellStyle name="Обычный 2 2 2 10 2 3" xfId="378"/>
    <cellStyle name="Обычный 2 2 2 10 2 4" xfId="482"/>
    <cellStyle name="Обычный 2 2 2 10 3" xfId="223"/>
    <cellStyle name="Обычный 2 2 2 10 4" xfId="327"/>
    <cellStyle name="Обычный 2 2 2 10 5" xfId="431"/>
    <cellStyle name="Обычный 2 2 2 8" xfId="73"/>
    <cellStyle name="Обычный 2 2 2 8 2" xfId="170"/>
    <cellStyle name="Обычный 2 2 2 8 2 2" xfId="275"/>
    <cellStyle name="Обычный 2 2 2 8 2 3" xfId="379"/>
    <cellStyle name="Обычный 2 2 2 8 2 4" xfId="483"/>
    <cellStyle name="Обычный 2 2 2 8 3" xfId="224"/>
    <cellStyle name="Обычный 2 2 2 8 4" xfId="328"/>
    <cellStyle name="Обычный 2 2 2 8 5" xfId="432"/>
    <cellStyle name="Обычный 2 2 3" xfId="544"/>
    <cellStyle name="Обычный 2 2 3 2" xfId="944"/>
    <cellStyle name="Обычный 2 2 3 3" xfId="744"/>
    <cellStyle name="Обычный 2 2 3 4" xfId="712"/>
    <cellStyle name="Обычный 2 2 4" xfId="568"/>
    <cellStyle name="Обычный 2 2 5" xfId="613"/>
    <cellStyle name="Обычный 2 3" xfId="14"/>
    <cellStyle name="Обычный 2 3 10" xfId="421"/>
    <cellStyle name="Обычный 2 3 11" xfId="572"/>
    <cellStyle name="Обычный 2 3 12" xfId="579"/>
    <cellStyle name="Обычный 2 3 13" xfId="592"/>
    <cellStyle name="Обычный 2 3 14" xfId="665"/>
    <cellStyle name="Обычный 2 3 2" xfId="75"/>
    <cellStyle name="Обычный 2 3 2 2" xfId="76"/>
    <cellStyle name="Обычный 2 3 2 2 2" xfId="172"/>
    <cellStyle name="Обычный 2 3 2 2 2 2" xfId="277"/>
    <cellStyle name="Обычный 2 3 2 2 2 3" xfId="381"/>
    <cellStyle name="Обычный 2 3 2 2 2 4" xfId="485"/>
    <cellStyle name="Обычный 2 3 2 2 3" xfId="226"/>
    <cellStyle name="Обычный 2 3 2 2 4" xfId="330"/>
    <cellStyle name="Обычный 2 3 2 2 5" xfId="434"/>
    <cellStyle name="Обычный 2 3 2 2 6" xfId="713"/>
    <cellStyle name="Обычный 2 3 2 3" xfId="171"/>
    <cellStyle name="Обычный 2 3 2 3 2" xfId="276"/>
    <cellStyle name="Обычный 2 3 2 3 3" xfId="380"/>
    <cellStyle name="Обычный 2 3 2 3 4" xfId="484"/>
    <cellStyle name="Обычный 2 3 2 4" xfId="225"/>
    <cellStyle name="Обычный 2 3 2 4 2" xfId="734"/>
    <cellStyle name="Обычный 2 3 2 5" xfId="329"/>
    <cellStyle name="Обычный 2 3 2 6" xfId="433"/>
    <cellStyle name="Обычный 2 3 2 7" xfId="680"/>
    <cellStyle name="Обычный 2 3 3" xfId="77"/>
    <cellStyle name="Обычный 2 3 3 2" xfId="173"/>
    <cellStyle name="Обычный 2 3 3 2 2" xfId="278"/>
    <cellStyle name="Обычный 2 3 3 2 3" xfId="382"/>
    <cellStyle name="Обычный 2 3 3 2 4" xfId="486"/>
    <cellStyle name="Обычный 2 3 3 3" xfId="227"/>
    <cellStyle name="Обычный 2 3 3 3 2" xfId="745"/>
    <cellStyle name="Обычный 2 3 3 4" xfId="331"/>
    <cellStyle name="Обычный 2 3 3 5" xfId="435"/>
    <cellStyle name="Обычный 2 3 3 6" xfId="729"/>
    <cellStyle name="Обычный 2 3 4" xfId="78"/>
    <cellStyle name="Обычный 2 3 4 2" xfId="174"/>
    <cellStyle name="Обычный 2 3 4 2 2" xfId="279"/>
    <cellStyle name="Обычный 2 3 4 2 3" xfId="383"/>
    <cellStyle name="Обычный 2 3 4 2 4" xfId="487"/>
    <cellStyle name="Обычный 2 3 4 2 5" xfId="908"/>
    <cellStyle name="Обычный 2 3 4 3" xfId="228"/>
    <cellStyle name="Обычный 2 3 4 4" xfId="332"/>
    <cellStyle name="Обычный 2 3 4 5" xfId="436"/>
    <cellStyle name="Обычный 2 3 4 6" xfId="674"/>
    <cellStyle name="Обычный 2 3 5" xfId="79"/>
    <cellStyle name="Обычный 2 3 5 2" xfId="175"/>
    <cellStyle name="Обычный 2 3 5 2 2" xfId="280"/>
    <cellStyle name="Обычный 2 3 5 2 3" xfId="384"/>
    <cellStyle name="Обычный 2 3 5 2 4" xfId="488"/>
    <cellStyle name="Обычный 2 3 5 3" xfId="229"/>
    <cellStyle name="Обычный 2 3 5 4" xfId="333"/>
    <cellStyle name="Обычный 2 3 5 5" xfId="437"/>
    <cellStyle name="Обычный 2 3 5 6" xfId="945"/>
    <cellStyle name="Обычный 2 3 6" xfId="80"/>
    <cellStyle name="Обычный 2 3 6 2" xfId="176"/>
    <cellStyle name="Обычный 2 3 6 2 2" xfId="281"/>
    <cellStyle name="Обычный 2 3 6 2 3" xfId="385"/>
    <cellStyle name="Обычный 2 3 6 2 4" xfId="489"/>
    <cellStyle name="Обычный 2 3 6 3" xfId="230"/>
    <cellStyle name="Обычный 2 3 6 4" xfId="334"/>
    <cellStyle name="Обычный 2 3 6 5" xfId="438"/>
    <cellStyle name="Обычный 2 3 7" xfId="74"/>
    <cellStyle name="Обычный 2 3 7 2" xfId="968"/>
    <cellStyle name="Обычный 2 3 8" xfId="213"/>
    <cellStyle name="Обычный 2 3 9" xfId="317"/>
    <cellStyle name="Обычный 2 4" xfId="81"/>
    <cellStyle name="Обычный 2 4 10" xfId="82"/>
    <cellStyle name="Обычный 2 4 10 2" xfId="177"/>
    <cellStyle name="Обычный 2 4 10 2 2" xfId="282"/>
    <cellStyle name="Обычный 2 4 10 2 3" xfId="386"/>
    <cellStyle name="Обычный 2 4 10 2 4" xfId="490"/>
    <cellStyle name="Обычный 2 4 10 3" xfId="231"/>
    <cellStyle name="Обычный 2 4 10 4" xfId="335"/>
    <cellStyle name="Обычный 2 4 10 5" xfId="439"/>
    <cellStyle name="Обычный 2 4 11" xfId="83"/>
    <cellStyle name="Обычный 2 4 11 2" xfId="178"/>
    <cellStyle name="Обычный 2 4 11 2 2" xfId="283"/>
    <cellStyle name="Обычный 2 4 11 2 3" xfId="387"/>
    <cellStyle name="Обычный 2 4 11 2 4" xfId="491"/>
    <cellStyle name="Обычный 2 4 11 3" xfId="232"/>
    <cellStyle name="Обычный 2 4 11 4" xfId="336"/>
    <cellStyle name="Обычный 2 4 11 5" xfId="440"/>
    <cellStyle name="Обычный 2 4 2" xfId="84"/>
    <cellStyle name="Обычный 2 4 2 2" xfId="179"/>
    <cellStyle name="Обычный 2 4 2 2 2" xfId="284"/>
    <cellStyle name="Обычный 2 4 2 2 3" xfId="388"/>
    <cellStyle name="Обычный 2 4 2 2 4" xfId="492"/>
    <cellStyle name="Обычный 2 4 2 3" xfId="233"/>
    <cellStyle name="Обычный 2 4 2 4" xfId="337"/>
    <cellStyle name="Обычный 2 4 2 5" xfId="441"/>
    <cellStyle name="Обычный 2 4 2 6" xfId="892"/>
    <cellStyle name="Обычный 2 4 3" xfId="575"/>
    <cellStyle name="Обычный 2 4 3 2" xfId="946"/>
    <cellStyle name="Обычный 2 4 4" xfId="825"/>
    <cellStyle name="Обычный 2 4 5" xfId="743"/>
    <cellStyle name="Обычный 2 4 6" xfId="714"/>
    <cellStyle name="Обычный 2 5" xfId="85"/>
    <cellStyle name="Обычный 2 5 2" xfId="180"/>
    <cellStyle name="Обычный 2 5 2 2" xfId="285"/>
    <cellStyle name="Обычный 2 5 2 3" xfId="389"/>
    <cellStyle name="Обычный 2 5 2 4" xfId="493"/>
    <cellStyle name="Обычный 2 5 3" xfId="234"/>
    <cellStyle name="Обычный 2 5 4" xfId="338"/>
    <cellStyle name="Обычный 2 5 5" xfId="442"/>
    <cellStyle name="Обычный 2 5 6" xfId="715"/>
    <cellStyle name="Обычный 2 6" xfId="86"/>
    <cellStyle name="Обычный 2 6 2" xfId="181"/>
    <cellStyle name="Обычный 2 6 2 2" xfId="286"/>
    <cellStyle name="Обычный 2 6 2 3" xfId="390"/>
    <cellStyle name="Обычный 2 6 2 4" xfId="494"/>
    <cellStyle name="Обычный 2 6 2 5" xfId="943"/>
    <cellStyle name="Обычный 2 6 3" xfId="235"/>
    <cellStyle name="Обычный 2 6 4" xfId="339"/>
    <cellStyle name="Обычный 2 6 5" xfId="443"/>
    <cellStyle name="Обычный 2 6 6" xfId="727"/>
    <cellStyle name="Обычный 2 7" xfId="87"/>
    <cellStyle name="Обычный 2 7 2" xfId="182"/>
    <cellStyle name="Обычный 2 7 2 2" xfId="287"/>
    <cellStyle name="Обычный 2 7 2 3" xfId="391"/>
    <cellStyle name="Обычный 2 7 2 4" xfId="495"/>
    <cellStyle name="Обычный 2 7 3" xfId="236"/>
    <cellStyle name="Обычный 2 7 4" xfId="340"/>
    <cellStyle name="Обычный 2 7 5" xfId="444"/>
    <cellStyle name="Обычный 2 7 6" xfId="673"/>
    <cellStyle name="Обычный 2 8" xfId="88"/>
    <cellStyle name="Обычный 2 8 2" xfId="733"/>
    <cellStyle name="Обычный 2 9" xfId="89"/>
    <cellStyle name="Обычный 20" xfId="980"/>
    <cellStyle name="Обычный 20 2" xfId="90"/>
    <cellStyle name="Обычный 20 2 2" xfId="183"/>
    <cellStyle name="Обычный 20 2 2 2" xfId="288"/>
    <cellStyle name="Обычный 20 2 2 3" xfId="392"/>
    <cellStyle name="Обычный 20 2 2 4" xfId="496"/>
    <cellStyle name="Обычный 20 2 3" xfId="237"/>
    <cellStyle name="Обычный 20 2 4" xfId="341"/>
    <cellStyle name="Обычный 20 2 5" xfId="445"/>
    <cellStyle name="Обычный 21" xfId="985"/>
    <cellStyle name="Обычный 21 2" xfId="91"/>
    <cellStyle name="Обычный 21 2 2" xfId="184"/>
    <cellStyle name="Обычный 21 2 2 2" xfId="289"/>
    <cellStyle name="Обычный 21 2 2 3" xfId="393"/>
    <cellStyle name="Обычный 21 2 2 4" xfId="497"/>
    <cellStyle name="Обычный 21 2 3" xfId="238"/>
    <cellStyle name="Обычный 21 2 4" xfId="342"/>
    <cellStyle name="Обычный 21 2 5" xfId="446"/>
    <cellStyle name="Обычный 22" xfId="92"/>
    <cellStyle name="Обычный 22 2" xfId="987"/>
    <cellStyle name="Обычный 23" xfId="989"/>
    <cellStyle name="Обычный 23 2" xfId="93"/>
    <cellStyle name="Обычный 23 2 2" xfId="185"/>
    <cellStyle name="Обычный 23 2 2 2" xfId="290"/>
    <cellStyle name="Обычный 23 2 2 3" xfId="394"/>
    <cellStyle name="Обычный 23 2 2 4" xfId="498"/>
    <cellStyle name="Обычный 23 2 3" xfId="239"/>
    <cellStyle name="Обычный 23 2 4" xfId="343"/>
    <cellStyle name="Обычный 23 2 5" xfId="447"/>
    <cellStyle name="Обычный 24" xfId="990"/>
    <cellStyle name="Обычный 24 2" xfId="94"/>
    <cellStyle name="Обычный 24 2 2" xfId="186"/>
    <cellStyle name="Обычный 24 2 2 2" xfId="291"/>
    <cellStyle name="Обычный 24 2 2 3" xfId="395"/>
    <cellStyle name="Обычный 24 2 2 4" xfId="499"/>
    <cellStyle name="Обычный 24 2 3" xfId="240"/>
    <cellStyle name="Обычный 24 2 4" xfId="344"/>
    <cellStyle name="Обычный 24 2 5" xfId="448"/>
    <cellStyle name="Обычный 25" xfId="739"/>
    <cellStyle name="Обычный 25 2" xfId="95"/>
    <cellStyle name="Обычный 25 2 2" xfId="187"/>
    <cellStyle name="Обычный 25 2 2 2" xfId="292"/>
    <cellStyle name="Обычный 25 2 2 3" xfId="396"/>
    <cellStyle name="Обычный 25 2 2 4" xfId="500"/>
    <cellStyle name="Обычный 25 2 3" xfId="241"/>
    <cellStyle name="Обычный 25 2 4" xfId="345"/>
    <cellStyle name="Обычный 25 2 5" xfId="449"/>
    <cellStyle name="Обычный 26" xfId="738"/>
    <cellStyle name="Обычный 26 2" xfId="96"/>
    <cellStyle name="Обычный 26 2 2" xfId="188"/>
    <cellStyle name="Обычный 26 2 2 2" xfId="293"/>
    <cellStyle name="Обычный 26 2 2 3" xfId="397"/>
    <cellStyle name="Обычный 26 2 2 4" xfId="501"/>
    <cellStyle name="Обычный 26 2 3" xfId="242"/>
    <cellStyle name="Обычный 26 2 4" xfId="346"/>
    <cellStyle name="Обычный 26 2 5" xfId="450"/>
    <cellStyle name="Обычный 27" xfId="991"/>
    <cellStyle name="Обычный 27 2" xfId="97"/>
    <cellStyle name="Обычный 27 2 2" xfId="189"/>
    <cellStyle name="Обычный 27 2 2 2" xfId="294"/>
    <cellStyle name="Обычный 27 2 2 3" xfId="398"/>
    <cellStyle name="Обычный 27 2 2 4" xfId="502"/>
    <cellStyle name="Обычный 27 2 3" xfId="243"/>
    <cellStyle name="Обычный 27 2 4" xfId="347"/>
    <cellStyle name="Обычный 27 2 5" xfId="451"/>
    <cellStyle name="Обычный 28" xfId="992"/>
    <cellStyle name="Обычный 28 2" xfId="98"/>
    <cellStyle name="Обычный 28 2 2" xfId="190"/>
    <cellStyle name="Обычный 28 2 2 2" xfId="295"/>
    <cellStyle name="Обычный 28 2 2 3" xfId="399"/>
    <cellStyle name="Обычный 28 2 2 4" xfId="503"/>
    <cellStyle name="Обычный 28 2 3" xfId="244"/>
    <cellStyle name="Обычный 28 2 4" xfId="348"/>
    <cellStyle name="Обычный 28 2 5" xfId="452"/>
    <cellStyle name="Обычный 29" xfId="993"/>
    <cellStyle name="Обычный 29 2" xfId="99"/>
    <cellStyle name="Обычный 29 2 2" xfId="191"/>
    <cellStyle name="Обычный 29 2 2 2" xfId="296"/>
    <cellStyle name="Обычный 29 2 2 3" xfId="400"/>
    <cellStyle name="Обычный 29 2 2 4" xfId="504"/>
    <cellStyle name="Обычный 29 2 3" xfId="245"/>
    <cellStyle name="Обычный 29 2 4" xfId="349"/>
    <cellStyle name="Обычный 29 2 5" xfId="453"/>
    <cellStyle name="Обычный 3" xfId="3"/>
    <cellStyle name="Обычный 3 10" xfId="100"/>
    <cellStyle name="Обычный 3 11" xfId="101"/>
    <cellStyle name="Обычный 3 12" xfId="212"/>
    <cellStyle name="Обычный 3 13" xfId="316"/>
    <cellStyle name="Обычный 3 14" xfId="420"/>
    <cellStyle name="Обычный 3 15" xfId="12"/>
    <cellStyle name="Обычный 3 16" xfId="567"/>
    <cellStyle name="Обычный 3 2" xfId="102"/>
    <cellStyle name="Обычный 3 2 2" xfId="573"/>
    <cellStyle name="Обычный 3 2 2 2" xfId="593"/>
    <cellStyle name="Обычный 3 2 3" xfId="716"/>
    <cellStyle name="Обычный 3 2 3 19" xfId="740"/>
    <cellStyle name="Обычный 3 2 3 2" xfId="969"/>
    <cellStyle name="Обычный 3 2 3 23" xfId="602"/>
    <cellStyle name="Обычный 3 3" xfId="103"/>
    <cellStyle name="Обычный 3 3 2" xfId="594"/>
    <cellStyle name="Обычный 3 3 3" xfId="947"/>
    <cellStyle name="Обычный 3 3 4" xfId="746"/>
    <cellStyle name="Обычный 3 4" xfId="104"/>
    <cellStyle name="Обычный 3 4 2" xfId="595"/>
    <cellStyle name="Обычный 3 4 2 2" xfId="970"/>
    <cellStyle name="Обычный 3 4 2 3" xfId="717"/>
    <cellStyle name="Обычный 3 4 3" xfId="948"/>
    <cellStyle name="Обычный 3 5" xfId="105"/>
    <cellStyle name="Обычный 3 5 2" xfId="192"/>
    <cellStyle name="Обычный 3 5 2 2" xfId="297"/>
    <cellStyle name="Обычный 3 5 2 3" xfId="401"/>
    <cellStyle name="Обычный 3 5 2 4" xfId="505"/>
    <cellStyle name="Обычный 3 5 3" xfId="246"/>
    <cellStyle name="Обычный 3 5 4" xfId="350"/>
    <cellStyle name="Обычный 3 5 5" xfId="454"/>
    <cellStyle name="Обычный 3 5 6" xfId="678"/>
    <cellStyle name="Обычный 3 6" xfId="106"/>
    <cellStyle name="Обычный 3 6 2" xfId="193"/>
    <cellStyle name="Обычный 3 6 2 2" xfId="298"/>
    <cellStyle name="Обычный 3 6 2 3" xfId="402"/>
    <cellStyle name="Обычный 3 6 2 4" xfId="506"/>
    <cellStyle name="Обычный 3 6 3" xfId="247"/>
    <cellStyle name="Обычный 3 6 4" xfId="351"/>
    <cellStyle name="Обычный 3 6 5" xfId="455"/>
    <cellStyle name="Обычный 3 7" xfId="107"/>
    <cellStyle name="Обычный 3 8" xfId="108"/>
    <cellStyle name="Обычный 3 9" xfId="109"/>
    <cellStyle name="Обычный 30 2" xfId="110"/>
    <cellStyle name="Обычный 30 2 2" xfId="194"/>
    <cellStyle name="Обычный 30 2 2 2" xfId="299"/>
    <cellStyle name="Обычный 30 2 2 3" xfId="403"/>
    <cellStyle name="Обычный 30 2 2 4" xfId="507"/>
    <cellStyle name="Обычный 30 2 3" xfId="248"/>
    <cellStyle name="Обычный 30 2 4" xfId="352"/>
    <cellStyle name="Обычный 30 2 5" xfId="456"/>
    <cellStyle name="Обычный 31 2" xfId="111"/>
    <cellStyle name="Обычный 31 2 2" xfId="195"/>
    <cellStyle name="Обычный 31 2 2 2" xfId="300"/>
    <cellStyle name="Обычный 31 2 2 3" xfId="404"/>
    <cellStyle name="Обычный 31 2 2 4" xfId="508"/>
    <cellStyle name="Обычный 31 2 3" xfId="249"/>
    <cellStyle name="Обычный 31 2 4" xfId="353"/>
    <cellStyle name="Обычный 31 2 5" xfId="457"/>
    <cellStyle name="Обычный 32 2" xfId="112"/>
    <cellStyle name="Обычный 32 2 2" xfId="196"/>
    <cellStyle name="Обычный 32 2 2 2" xfId="301"/>
    <cellStyle name="Обычный 32 2 2 3" xfId="405"/>
    <cellStyle name="Обычный 32 2 2 4" xfId="509"/>
    <cellStyle name="Обычный 32 2 3" xfId="250"/>
    <cellStyle name="Обычный 32 2 4" xfId="354"/>
    <cellStyle name="Обычный 32 2 5" xfId="458"/>
    <cellStyle name="Обычный 33 2" xfId="113"/>
    <cellStyle name="Обычный 33 2 2" xfId="197"/>
    <cellStyle name="Обычный 33 2 2 2" xfId="302"/>
    <cellStyle name="Обычный 33 2 2 3" xfId="406"/>
    <cellStyle name="Обычный 33 2 2 4" xfId="510"/>
    <cellStyle name="Обычный 33 2 3" xfId="251"/>
    <cellStyle name="Обычный 33 2 4" xfId="355"/>
    <cellStyle name="Обычный 33 2 5" xfId="459"/>
    <cellStyle name="Обычный 34 2" xfId="114"/>
    <cellStyle name="Обычный 34 2 2" xfId="198"/>
    <cellStyle name="Обычный 34 2 2 2" xfId="303"/>
    <cellStyle name="Обычный 34 2 2 3" xfId="407"/>
    <cellStyle name="Обычный 34 2 2 4" xfId="511"/>
    <cellStyle name="Обычный 34 2 3" xfId="252"/>
    <cellStyle name="Обычный 34 2 4" xfId="356"/>
    <cellStyle name="Обычный 34 2 5" xfId="460"/>
    <cellStyle name="Обычный 35 2" xfId="115"/>
    <cellStyle name="Обычный 35 2 2" xfId="199"/>
    <cellStyle name="Обычный 35 2 2 2" xfId="304"/>
    <cellStyle name="Обычный 35 2 2 3" xfId="408"/>
    <cellStyle name="Обычный 35 2 2 4" xfId="512"/>
    <cellStyle name="Обычный 35 2 3" xfId="253"/>
    <cellStyle name="Обычный 35 2 4" xfId="357"/>
    <cellStyle name="Обычный 35 2 5" xfId="461"/>
    <cellStyle name="Обычный 36 2" xfId="116"/>
    <cellStyle name="Обычный 36 2 2" xfId="200"/>
    <cellStyle name="Обычный 36 2 2 2" xfId="305"/>
    <cellStyle name="Обычный 36 2 2 3" xfId="409"/>
    <cellStyle name="Обычный 36 2 2 4" xfId="513"/>
    <cellStyle name="Обычный 36 2 3" xfId="254"/>
    <cellStyle name="Обычный 36 2 4" xfId="358"/>
    <cellStyle name="Обычный 36 2 5" xfId="462"/>
    <cellStyle name="Обычный 37" xfId="664"/>
    <cellStyle name="Обычный 37 2" xfId="117"/>
    <cellStyle name="Обычный 37 2 2" xfId="201"/>
    <cellStyle name="Обычный 37 2 2 2" xfId="306"/>
    <cellStyle name="Обычный 37 2 2 3" xfId="410"/>
    <cellStyle name="Обычный 37 2 2 4" xfId="514"/>
    <cellStyle name="Обычный 37 2 3" xfId="255"/>
    <cellStyle name="Обычный 37 2 4" xfId="359"/>
    <cellStyle name="Обычный 37 2 5" xfId="463"/>
    <cellStyle name="Обычный 38 2" xfId="118"/>
    <cellStyle name="Обычный 38 2 2" xfId="202"/>
    <cellStyle name="Обычный 38 2 2 2" xfId="307"/>
    <cellStyle name="Обычный 38 2 2 3" xfId="411"/>
    <cellStyle name="Обычный 38 2 2 4" xfId="515"/>
    <cellStyle name="Обычный 38 2 3" xfId="256"/>
    <cellStyle name="Обычный 38 2 4" xfId="360"/>
    <cellStyle name="Обычный 38 2 5" xfId="464"/>
    <cellStyle name="Обычный 39" xfId="119"/>
    <cellStyle name="Обычный 4" xfId="4"/>
    <cellStyle name="Обычный 4 10" xfId="802"/>
    <cellStyle name="Обычный 4 10 2" xfId="837"/>
    <cellStyle name="Обычный 4 11" xfId="601"/>
    <cellStyle name="Обычный 4 11 10" xfId="751"/>
    <cellStyle name="Обычный 4 11 2" xfId="684"/>
    <cellStyle name="Обычный 4 11 2 2" xfId="869"/>
    <cellStyle name="Обычный 4 11 2 3" xfId="787"/>
    <cellStyle name="Обычный 4 11 3" xfId="795"/>
    <cellStyle name="Обычный 4 11 3 2" xfId="881"/>
    <cellStyle name="Обычный 4 11 4" xfId="807"/>
    <cellStyle name="Обычный 4 11 4 2" xfId="889"/>
    <cellStyle name="Обычный 4 11 5" xfId="814"/>
    <cellStyle name="Обычный 4 11 6" xfId="822"/>
    <cellStyle name="Обычный 4 11 7" xfId="846"/>
    <cellStyle name="Обычный 4 11 8" xfId="915"/>
    <cellStyle name="Обычный 4 11 9" xfId="764"/>
    <cellStyle name="Обычный 4 12" xfId="809"/>
    <cellStyle name="Обычный 4 12 2" xfId="871"/>
    <cellStyle name="Обычный 4 13" xfId="779"/>
    <cellStyle name="Обычный 4 13 2" xfId="875"/>
    <cellStyle name="Обычный 4 14" xfId="816"/>
    <cellStyle name="Обычный 4 14 2" xfId="883"/>
    <cellStyle name="Обычный 4 15" xfId="828"/>
    <cellStyle name="Обычный 4 16" xfId="896"/>
    <cellStyle name="Обычный 4 17" xfId="898"/>
    <cellStyle name="Обычный 4 18" xfId="909"/>
    <cellStyle name="Обычный 4 19" xfId="949"/>
    <cellStyle name="Обычный 4 2" xfId="120"/>
    <cellStyle name="Обычный 4 2 10" xfId="884"/>
    <cellStyle name="Обычный 4 2 11" xfId="829"/>
    <cellStyle name="Обычный 4 2 12" xfId="910"/>
    <cellStyle name="Обычный 4 2 13" xfId="950"/>
    <cellStyle name="Обычный 4 2 14" xfId="759"/>
    <cellStyle name="Обычный 4 2 15" xfId="747"/>
    <cellStyle name="Обычный 4 2 2" xfId="121"/>
    <cellStyle name="Обычный 4 2 2 10" xfId="753"/>
    <cellStyle name="Обычный 4 2 2 2" xfId="203"/>
    <cellStyle name="Обычный 4 2 2 2 2" xfId="308"/>
    <cellStyle name="Обычный 4 2 2 2 3" xfId="412"/>
    <cellStyle name="Обычный 4 2 2 2 4" xfId="516"/>
    <cellStyle name="Обычный 4 2 2 3" xfId="257"/>
    <cellStyle name="Обычный 4 2 2 3 2" xfId="861"/>
    <cellStyle name="Обычный 4 2 2 4" xfId="361"/>
    <cellStyle name="Обычный 4 2 2 4 2" xfId="867"/>
    <cellStyle name="Обычный 4 2 2 5" xfId="465"/>
    <cellStyle name="Обычный 4 2 2 5 2" xfId="879"/>
    <cellStyle name="Обычный 4 2 2 6" xfId="820"/>
    <cellStyle name="Обычный 4 2 2 6 2" xfId="887"/>
    <cellStyle name="Обычный 4 2 2 7" xfId="836"/>
    <cellStyle name="Обычный 4 2 2 8" xfId="913"/>
    <cellStyle name="Обычный 4 2 2 9" xfId="762"/>
    <cellStyle name="Обычный 4 2 3" xfId="728"/>
    <cellStyle name="Обычный 4 2 3 2" xfId="850"/>
    <cellStyle name="Обычный 4 2 3 3" xfId="833"/>
    <cellStyle name="Обычный 4 2 3 4" xfId="768"/>
    <cellStyle name="Обычный 4 2 3 5" xfId="752"/>
    <cellStyle name="Обычный 4 2 4" xfId="718"/>
    <cellStyle name="Обычный 4 2 4 2" xfId="841"/>
    <cellStyle name="Обычный 4 2 4 3" xfId="783"/>
    <cellStyle name="Обычный 4 2 5" xfId="679"/>
    <cellStyle name="Обычный 4 2 5 2" xfId="842"/>
    <cellStyle name="Обычный 4 2 5 3" xfId="791"/>
    <cellStyle name="Обычный 4 2 6" xfId="798"/>
    <cellStyle name="Обычный 4 2 6 2" xfId="858"/>
    <cellStyle name="Обычный 4 2 7" xfId="803"/>
    <cellStyle name="Обычный 4 2 7 2" xfId="864"/>
    <cellStyle name="Обычный 4 2 8" xfId="810"/>
    <cellStyle name="Обычный 4 2 8 2" xfId="872"/>
    <cellStyle name="Обычный 4 2 9" xfId="817"/>
    <cellStyle name="Обычный 4 2 9 2" xfId="876"/>
    <cellStyle name="Обычный 4 20" xfId="971"/>
    <cellStyle name="Обычный 4 21" xfId="758"/>
    <cellStyle name="Обычный 4 22" xfId="995"/>
    <cellStyle name="Обычный 4 23" xfId="735"/>
    <cellStyle name="Обычный 4 3" xfId="122"/>
    <cellStyle name="Обычный 4 3 10" xfId="951"/>
    <cellStyle name="Обычный 4 3 11" xfId="761"/>
    <cellStyle name="Обычный 4 3 12" xfId="754"/>
    <cellStyle name="Обычный 4 3 2" xfId="574"/>
    <cellStyle name="Обычный 4 3 2 2" xfId="835"/>
    <cellStyle name="Обычный 4 3 2 3" xfId="785"/>
    <cellStyle name="Обычный 4 3 3" xfId="719"/>
    <cellStyle name="Обычный 4 3 3 2" xfId="844"/>
    <cellStyle name="Обычный 4 3 3 3" xfId="793"/>
    <cellStyle name="Обычный 4 3 4" xfId="682"/>
    <cellStyle name="Обычный 4 3 4 2" xfId="860"/>
    <cellStyle name="Обычный 4 3 4 3" xfId="805"/>
    <cellStyle name="Обычный 4 3 5" xfId="812"/>
    <cellStyle name="Обычный 4 3 5 2" xfId="866"/>
    <cellStyle name="Обычный 4 3 6" xfId="819"/>
    <cellStyle name="Обычный 4 3 6 2" xfId="878"/>
    <cellStyle name="Обычный 4 3 7" xfId="886"/>
    <cellStyle name="Обычный 4 3 8" xfId="831"/>
    <cellStyle name="Обычный 4 3 9" xfId="912"/>
    <cellStyle name="Обычный 4 4" xfId="123"/>
    <cellStyle name="Обычный 4 4 2" xfId="849"/>
    <cellStyle name="Обычный 4 4 3" xfId="832"/>
    <cellStyle name="Обычный 4 4 4" xfId="767"/>
    <cellStyle name="Обычный 4 4 5" xfId="750"/>
    <cellStyle name="Обычный 4 4 6" xfId="677"/>
    <cellStyle name="Обычный 4 5" xfId="124"/>
    <cellStyle name="Обычный 4 5 2" xfId="852"/>
    <cellStyle name="Обычный 4 5 3" xfId="840"/>
    <cellStyle name="Обычный 4 5 4" xfId="770"/>
    <cellStyle name="Обычный 4 5 5" xfId="675"/>
    <cellStyle name="Обычный 4 6" xfId="125"/>
    <cellStyle name="Обычный 4 6 2" xfId="204"/>
    <cellStyle name="Обычный 4 6 2 2" xfId="309"/>
    <cellStyle name="Обычный 4 6 2 3" xfId="413"/>
    <cellStyle name="Обычный 4 6 2 4" xfId="517"/>
    <cellStyle name="Обычный 4 6 3" xfId="258"/>
    <cellStyle name="Обычный 4 6 4" xfId="362"/>
    <cellStyle name="Обычный 4 6 5" xfId="466"/>
    <cellStyle name="Обычный 4 7" xfId="126"/>
    <cellStyle name="Обычный 4 7 2" xfId="853"/>
    <cellStyle name="Обычный 4 7 3" xfId="782"/>
    <cellStyle name="Обычный 4 8" xfId="596"/>
    <cellStyle name="Обычный 4 8 2" xfId="857"/>
    <cellStyle name="Обычный 4 8 3" xfId="790"/>
    <cellStyle name="Обычный 4 9" xfId="668"/>
    <cellStyle name="Обычный 4 9 2" xfId="863"/>
    <cellStyle name="Обычный 4 9 3" xfId="797"/>
    <cellStyle name="Обычный 5" xfId="6"/>
    <cellStyle name="Обычный 5 2" xfId="127"/>
    <cellStyle name="Обычный 5 2 2" xfId="128"/>
    <cellStyle name="Обычный 5 2 2 2" xfId="205"/>
    <cellStyle name="Обычный 5 2 2 2 2" xfId="310"/>
    <cellStyle name="Обычный 5 2 2 2 3" xfId="414"/>
    <cellStyle name="Обычный 5 2 2 2 4" xfId="518"/>
    <cellStyle name="Обычный 5 2 2 3" xfId="259"/>
    <cellStyle name="Обычный 5 2 2 4" xfId="363"/>
    <cellStyle name="Обычный 5 2 2 5" xfId="467"/>
    <cellStyle name="Обычный 5 2 3" xfId="748"/>
    <cellStyle name="Обычный 5 2 4" xfId="720"/>
    <cellStyle name="Обычный 5 3" xfId="129"/>
    <cellStyle name="Обычный 5 3 2" xfId="206"/>
    <cellStyle name="Обычный 5 3 2 2" xfId="311"/>
    <cellStyle name="Обычный 5 3 2 3" xfId="415"/>
    <cellStyle name="Обычный 5 3 2 4" xfId="519"/>
    <cellStyle name="Обычный 5 3 2 5" xfId="952"/>
    <cellStyle name="Обычный 5 3 3" xfId="260"/>
    <cellStyle name="Обычный 5 3 4" xfId="364"/>
    <cellStyle name="Обычный 5 3 5" xfId="468"/>
    <cellStyle name="Обычный 5 4" xfId="571"/>
    <cellStyle name="Обычный 5 5" xfId="660"/>
    <cellStyle name="Обычный 5 5 2" xfId="771"/>
    <cellStyle name="Обычный 5 6" xfId="737"/>
    <cellStyle name="Обычный 506" xfId="598"/>
    <cellStyle name="Обычный 518" xfId="130"/>
    <cellStyle name="Обычный 518 2" xfId="777"/>
    <cellStyle name="Обычный 518 3" xfId="961"/>
    <cellStyle name="Обычный 518 4" xfId="131"/>
    <cellStyle name="Обычный 518 4 2" xfId="973"/>
    <cellStyle name="Обычный 555" xfId="580"/>
    <cellStyle name="Обычный 555 2" xfId="773"/>
    <cellStyle name="Обычный 555 3" xfId="957"/>
    <cellStyle name="Обычный 556" xfId="581"/>
    <cellStyle name="Обычный 556 10" xfId="784"/>
    <cellStyle name="Обычный 556 10 2" xfId="859"/>
    <cellStyle name="Обычный 556 11" xfId="789"/>
    <cellStyle name="Обычный 556 11 2" xfId="862"/>
    <cellStyle name="Обычный 556 12" xfId="792"/>
    <cellStyle name="Обычный 556 12 2" xfId="865"/>
    <cellStyle name="Обычный 556 13" xfId="799"/>
    <cellStyle name="Обычный 556 13 2" xfId="873"/>
    <cellStyle name="Обычный 556 14" xfId="800"/>
    <cellStyle name="Обычный 556 14 2" xfId="874"/>
    <cellStyle name="Обычный 556 15" xfId="801"/>
    <cellStyle name="Обычный 556 15 2" xfId="877"/>
    <cellStyle name="Обычный 556 16" xfId="804"/>
    <cellStyle name="Обычный 556 16 2" xfId="885"/>
    <cellStyle name="Обычный 556 17" xfId="811"/>
    <cellStyle name="Обычный 556 17 2" xfId="891"/>
    <cellStyle name="Обычный 556 18" xfId="818"/>
    <cellStyle name="Обычный 556 18 2" xfId="894"/>
    <cellStyle name="Обычный 556 19" xfId="824"/>
    <cellStyle name="Обычный 556 2" xfId="599"/>
    <cellStyle name="Обычный 556 2 10" xfId="756"/>
    <cellStyle name="Обычный 556 2 2" xfId="683"/>
    <cellStyle name="Обычный 556 2 2 2" xfId="845"/>
    <cellStyle name="Обычный 556 2 2 3" xfId="786"/>
    <cellStyle name="Обычный 556 2 3" xfId="794"/>
    <cellStyle name="Обычный 556 2 3 2" xfId="868"/>
    <cellStyle name="Обычный 556 2 4" xfId="806"/>
    <cellStyle name="Обычный 556 2 4 2" xfId="880"/>
    <cellStyle name="Обычный 556 2 5" xfId="813"/>
    <cellStyle name="Обычный 556 2 5 2" xfId="888"/>
    <cellStyle name="Обычный 556 2 6" xfId="821"/>
    <cellStyle name="Обычный 556 2 7" xfId="834"/>
    <cellStyle name="Обычный 556 2 8" xfId="914"/>
    <cellStyle name="Обычный 556 2 9" xfId="763"/>
    <cellStyle name="Обычный 556 20" xfId="827"/>
    <cellStyle name="Обычный 556 21" xfId="830"/>
    <cellStyle name="Обычный 556 22" xfId="895"/>
    <cellStyle name="Обычный 556 23" xfId="897"/>
    <cellStyle name="Обычный 556 24" xfId="899"/>
    <cellStyle name="Обычный 556 25" xfId="900"/>
    <cellStyle name="Обычный 556 26" xfId="901"/>
    <cellStyle name="Обычный 556 27" xfId="902"/>
    <cellStyle name="Обычный 556 28" xfId="903"/>
    <cellStyle name="Обычный 556 29" xfId="904"/>
    <cellStyle name="Обычный 556 3" xfId="603"/>
    <cellStyle name="Обычный 556 3 10" xfId="757"/>
    <cellStyle name="Обычный 556 3 2" xfId="685"/>
    <cellStyle name="Обычный 556 3 2 2" xfId="847"/>
    <cellStyle name="Обычный 556 3 2 3" xfId="788"/>
    <cellStyle name="Обычный 556 3 3" xfId="796"/>
    <cellStyle name="Обычный 556 3 3 2" xfId="870"/>
    <cellStyle name="Обычный 556 3 4" xfId="808"/>
    <cellStyle name="Обычный 556 3 4 2" xfId="882"/>
    <cellStyle name="Обычный 556 3 5" xfId="815"/>
    <cellStyle name="Обычный 556 3 5 2" xfId="890"/>
    <cellStyle name="Обычный 556 3 6" xfId="823"/>
    <cellStyle name="Обычный 556 3 7" xfId="838"/>
    <cellStyle name="Обычный 556 3 8" xfId="916"/>
    <cellStyle name="Обычный 556 3 9" xfId="765"/>
    <cellStyle name="Обычный 556 30" xfId="905"/>
    <cellStyle name="Обычный 556 31" xfId="907"/>
    <cellStyle name="Обычный 556 32" xfId="911"/>
    <cellStyle name="Обычный 556 33" xfId="919"/>
    <cellStyle name="Обычный 556 34" xfId="920"/>
    <cellStyle name="Обычный 556 35" xfId="923"/>
    <cellStyle name="Обычный 556 36" xfId="924"/>
    <cellStyle name="Обычный 556 37" xfId="926"/>
    <cellStyle name="Обычный 556 38" xfId="956"/>
    <cellStyle name="Обычный 556 39" xfId="958"/>
    <cellStyle name="Обычный 556 4" xfId="681"/>
    <cellStyle name="Обычный 556 4 2" xfId="848"/>
    <cellStyle name="Обычный 556 4 3" xfId="839"/>
    <cellStyle name="Обычный 556 4 4" xfId="766"/>
    <cellStyle name="Обычный 556 4 5" xfId="755"/>
    <cellStyle name="Обычный 556 40" xfId="974"/>
    <cellStyle name="Обычный 556 41" xfId="975"/>
    <cellStyle name="Обычный 556 42" xfId="976"/>
    <cellStyle name="Обычный 556 43" xfId="977"/>
    <cellStyle name="Обычный 556 44" xfId="979"/>
    <cellStyle name="Обычный 556 45" xfId="982"/>
    <cellStyle name="Обычный 556 46" xfId="983"/>
    <cellStyle name="Обычный 556 47" xfId="984"/>
    <cellStyle name="Обычный 556 48" xfId="986"/>
    <cellStyle name="Обычный 556 49" xfId="988"/>
    <cellStyle name="Обычный 556 5" xfId="769"/>
    <cellStyle name="Обычный 556 5 2" xfId="851"/>
    <cellStyle name="Обычный 556 50" xfId="760"/>
    <cellStyle name="Обычный 556 51" xfId="994"/>
    <cellStyle name="Обычный 556 52" xfId="732"/>
    <cellStyle name="Обычный 556 6" xfId="774"/>
    <cellStyle name="Обычный 556 6 2" xfId="843"/>
    <cellStyle name="Обычный 556 7" xfId="778"/>
    <cellStyle name="Обычный 556 7 2" xfId="854"/>
    <cellStyle name="Обычный 556 8" xfId="780"/>
    <cellStyle name="Обычный 556 8 2" xfId="855"/>
    <cellStyle name="Обычный 556 9" xfId="781"/>
    <cellStyle name="Обычный 556 9 2" xfId="856"/>
    <cellStyle name="Обычный 6" xfId="525"/>
    <cellStyle name="Обычный 6 2" xfId="132"/>
    <cellStyle name="Обычный 6 2 2" xfId="207"/>
    <cellStyle name="Обычный 6 2 2 2" xfId="312"/>
    <cellStyle name="Обычный 6 2 2 3" xfId="416"/>
    <cellStyle name="Обычный 6 2 2 4" xfId="520"/>
    <cellStyle name="Обычный 6 2 3" xfId="261"/>
    <cellStyle name="Обычный 6 2 4" xfId="365"/>
    <cellStyle name="Обычный 6 2 5" xfId="469"/>
    <cellStyle name="Обычный 6 3" xfId="953"/>
    <cellStyle name="Обычный 6 4" xfId="772"/>
    <cellStyle name="Обычный 6 5" xfId="749"/>
    <cellStyle name="Обычный 6 6" xfId="676"/>
    <cellStyle name="Обычный 7" xfId="545"/>
    <cellStyle name="Обычный 7 2" xfId="133"/>
    <cellStyle name="Обычный 7 2 2" xfId="208"/>
    <cellStyle name="Обычный 7 2 2 2" xfId="313"/>
    <cellStyle name="Обычный 7 2 2 3" xfId="417"/>
    <cellStyle name="Обычный 7 2 2 4" xfId="521"/>
    <cellStyle name="Обычный 7 2 2 5" xfId="736"/>
    <cellStyle name="Обычный 7 2 3" xfId="262"/>
    <cellStyle name="Обычный 7 2 4" xfId="366"/>
    <cellStyle name="Обычный 7 2 5" xfId="470"/>
    <cellStyle name="Обычный 8" xfId="546"/>
    <cellStyle name="Обычный 8 2" xfId="134"/>
    <cellStyle name="Обычный 8 2 2" xfId="893"/>
    <cellStyle name="Обычный 8 3" xfId="135"/>
    <cellStyle name="Обычный 8 3 2" xfId="826"/>
    <cellStyle name="Обычный 8 4" xfId="136"/>
    <cellStyle name="Обычный 8 4 2" xfId="209"/>
    <cellStyle name="Обычный 8 4 2 2" xfId="314"/>
    <cellStyle name="Обычный 8 4 2 3" xfId="418"/>
    <cellStyle name="Обычный 8 4 2 4" xfId="522"/>
    <cellStyle name="Обычный 8 4 3" xfId="263"/>
    <cellStyle name="Обычный 8 4 4" xfId="367"/>
    <cellStyle name="Обычный 8 4 5" xfId="471"/>
    <cellStyle name="Обычный 8 5" xfId="730"/>
    <cellStyle name="Обычный 9" xfId="547"/>
    <cellStyle name="Обычный 9 2" xfId="137"/>
    <cellStyle name="Обычный 9 2 2" xfId="210"/>
    <cellStyle name="Обычный 9 2 2 2" xfId="315"/>
    <cellStyle name="Обычный 9 2 2 3" xfId="419"/>
    <cellStyle name="Обычный 9 2 2 4" xfId="523"/>
    <cellStyle name="Обычный 9 2 3" xfId="264"/>
    <cellStyle name="Обычный 9 2 4" xfId="368"/>
    <cellStyle name="Обычный 9 2 5" xfId="472"/>
    <cellStyle name="Обычный 9 3" xfId="731"/>
    <cellStyle name="Плохой 2" xfId="138"/>
    <cellStyle name="Плохой 2 2" xfId="721"/>
    <cellStyle name="Пояснение 2" xfId="139"/>
    <cellStyle name="Пояснение 2 2" xfId="140"/>
    <cellStyle name="Пояснение 2 2 2" xfId="722"/>
    <cellStyle name="Пояснение 2 3" xfId="141"/>
    <cellStyle name="Пояснение 2 4" xfId="142"/>
    <cellStyle name="Пояснение 2 5" xfId="143"/>
    <cellStyle name="Пояснение 2 6" xfId="144"/>
    <cellStyle name="Пояснение 2 7" xfId="145"/>
    <cellStyle name="Пояснение 2 8" xfId="146"/>
    <cellStyle name="Пояснение 3" xfId="147"/>
    <cellStyle name="Пояснение 3 2" xfId="148"/>
    <cellStyle name="Пояснение 3 3" xfId="149"/>
    <cellStyle name="Пояснение 3 4" xfId="150"/>
    <cellStyle name="Пояснение 3 5" xfId="597"/>
    <cellStyle name="Пояснение 4" xfId="151"/>
    <cellStyle name="Пояснение 4 2" xfId="152"/>
    <cellStyle name="Пояснение 4 3" xfId="153"/>
    <cellStyle name="Пояснение 4 4" xfId="154"/>
    <cellStyle name="Примечание 2" xfId="155"/>
    <cellStyle name="Примечание 2 2" xfId="608"/>
    <cellStyle name="Примечание 2 2 2" xfId="955"/>
    <cellStyle name="Примечание 2 2 3" xfId="723"/>
    <cellStyle name="Примечание 2 3" xfId="954"/>
    <cellStyle name="Процентный 2" xfId="156"/>
    <cellStyle name="Связанная ячейка 2" xfId="157"/>
    <cellStyle name="Связанная ячейка 2 2" xfId="724"/>
    <cellStyle name="Текст предупреждения 2" xfId="158"/>
    <cellStyle name="Текст предупреждения 2 2" xfId="725"/>
    <cellStyle name="Хороший 2" xfId="159"/>
    <cellStyle name="Хороший 2 2" xfId="726"/>
  </cellStyles>
  <dxfs count="160"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cer\Desktop\19,06,2026\&#1042;&#1054;&#1057;&#1057;&#1058;\&#1086;&#1073;&#1098;&#1103;&#1074;&#1083;&#1077;&#1085;&#1080;&#1077;%20&#1086;%20&#1088;&#1072;&#1079;&#1084;%20&#1054;&#1085;&#1076;&#1077;&#1088;&#1073;&#1072;&#1077;&#1074;%20%20(2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40;&#1083;&#1077;&#1082;&#1089;&#1072;&#1085;&#1076;&#1088;\Desktop\&#1040;&#1041;&#1048;&#1051;&#1057;&#1045;&#1048;&#1058;&#1054;&#1042;%20&#1041;&#1040;&#1053;&#1050;&#1056;&#1054;&#1058;%2007%202026\&#1040;&#1041;&#1048;&#1051;&#1057;&#1045;&#1048;&#1058;&#1054;&#1042;%20%20,%20&#1064;&#1040;&#1041;&#1051;&#1054;&#1053;%20o_razmeshchenii_obyavleniya_%20&#1047;&#1040;&#1055;&#1056;&#1054;&#1057;&#1067;%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cer\Desktop\&#1086;&#1073;&#1103;&#1074;&#1083;&#1077;&#1085;&#1080;&#1077;%2024.07.2026\&#1042;&#1055;%20&#1054;&#1073;&#1098;&#1103;&#1074;&#1083;\&#1086;&#1073;&#1098;&#1103;&#1074;&#1083;&#1077;&#1085;&#1080;&#1077;%20&#1086;%20&#1088;&#1072;&#1079;&#1084;%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cer\Desktop\&#1086;&#1073;&#1103;&#1074;&#1083;&#1077;&#1085;&#1080;&#1077;%2031,07,2026\&#1042;&#1086;&#1089;&#1090;\&#1041;&#1077;&#1082;&#1090;&#1201;&#1088;&#1171;&#1072;&#1085;&#1086;&#1074;&#1072;%20&#1056;&#1072;&#1081;&#1093;&#1072;&#1085;%20&#1064;&#1201;&#1073;&#1072;&#1081;&#1179;&#1099;&#1079;&#109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ус"/>
      <sheetName val="каз"/>
    </sheetNames>
    <sheetDataSet>
      <sheetData sheetId="0" refreshError="1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В ДГД "/>
      <sheetName val="приоб РТК"/>
      <sheetName val="рус"/>
      <sheetName val="каз"/>
      <sheetName val="Лист1"/>
      <sheetName val="Лист3"/>
      <sheetName val="ДВД"/>
      <sheetName val="юстиция"/>
      <sheetName val="МЧС"/>
      <sheetName val="ЗЕМЕЛЬН"/>
      <sheetName val="СЕЛЬ"/>
      <sheetName val="ВЕТЕР"/>
      <sheetName val="общ"/>
      <sheetName val="ДИСТ"/>
      <sheetName val="запрос инф"/>
      <sheetName val="утв"/>
      <sheetName val="приоб"/>
      <sheetName val="приобщение "/>
      <sheetName val="ознак"/>
      <sheetName val="напр закл"/>
      <sheetName val="запр предст"/>
      <sheetName val="запр кред"/>
      <sheetName val="Лист2"/>
      <sheetName val="Лист4"/>
      <sheetName val="Лист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ус"/>
      <sheetName val="каз"/>
    </sheetNames>
    <sheetDataSet>
      <sheetData sheetId="0" refreshError="1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ус"/>
      <sheetName val="каз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Akhmetzhan2022@mail.ru%2087713600608" TargetMode="External"/><Relationship Id="rId18" Type="http://schemas.openxmlformats.org/officeDocument/2006/relationships/hyperlink" Target="about:blank" TargetMode="External"/><Relationship Id="rId26" Type="http://schemas.openxmlformats.org/officeDocument/2006/relationships/hyperlink" Target="mailto:vxmet2023@mail.ru" TargetMode="External"/><Relationship Id="rId39" Type="http://schemas.openxmlformats.org/officeDocument/2006/relationships/hyperlink" Target="about:blank" TargetMode="External"/><Relationship Id="rId21" Type="http://schemas.openxmlformats.org/officeDocument/2006/relationships/hyperlink" Target="http://mail.ru/" TargetMode="External"/><Relationship Id="rId34" Type="http://schemas.openxmlformats.org/officeDocument/2006/relationships/hyperlink" Target="mailto:kameliak@mail.ru,%20+77015336269" TargetMode="External"/><Relationship Id="rId42" Type="http://schemas.openxmlformats.org/officeDocument/2006/relationships/hyperlink" Target="mailto:anamysbayeva@mail.ru%20+77077980726" TargetMode="External"/><Relationship Id="rId47" Type="http://schemas.openxmlformats.org/officeDocument/2006/relationships/hyperlink" Target="mailto:vxmet2023@mail.ru" TargetMode="External"/><Relationship Id="rId50" Type="http://schemas.openxmlformats.org/officeDocument/2006/relationships/hyperlink" Target="mailto:kameliak@mail.ru,%20+77015336269" TargetMode="External"/><Relationship Id="rId55" Type="http://schemas.openxmlformats.org/officeDocument/2006/relationships/hyperlink" Target="mailto:madina_zhaxigulova@mail.ru%20&#1090;&#1077;&#1083;.:%20+7&#160;701%20777&#160;222%2047" TargetMode="External"/><Relationship Id="rId7" Type="http://schemas.openxmlformats.org/officeDocument/2006/relationships/hyperlink" Target="http://mail.ru/" TargetMode="External"/><Relationship Id="rId2" Type="http://schemas.openxmlformats.org/officeDocument/2006/relationships/hyperlink" Target="http://mail.ru/" TargetMode="External"/><Relationship Id="rId16" Type="http://schemas.openxmlformats.org/officeDocument/2006/relationships/hyperlink" Target="http://mail.ru/" TargetMode="External"/><Relationship Id="rId29" Type="http://schemas.openxmlformats.org/officeDocument/2006/relationships/hyperlink" Target="mailto:zhaparbek.fin.upr@gmail.com" TargetMode="External"/><Relationship Id="rId11" Type="http://schemas.openxmlformats.org/officeDocument/2006/relationships/hyperlink" Target="mailto:tazhenova_b@mail.ru%2087067068048" TargetMode="External"/><Relationship Id="rId24" Type="http://schemas.openxmlformats.org/officeDocument/2006/relationships/hyperlink" Target="mailto:kameliak@mail.ru,%20+77015336269" TargetMode="External"/><Relationship Id="rId32" Type="http://schemas.openxmlformats.org/officeDocument/2006/relationships/hyperlink" Target="mailto:shaidullina.fin@gmail.com" TargetMode="External"/><Relationship Id="rId37" Type="http://schemas.openxmlformats.org/officeDocument/2006/relationships/hyperlink" Target="mailto:zan_group@mail.ru,%208702%20102%206999" TargetMode="External"/><Relationship Id="rId40" Type="http://schemas.openxmlformats.org/officeDocument/2006/relationships/hyperlink" Target="mailto:adilet_zan@inbox.ru%20(+%207%20707%20102%206999)" TargetMode="External"/><Relationship Id="rId45" Type="http://schemas.openxmlformats.org/officeDocument/2006/relationships/hyperlink" Target="mailto:karsybek.meyrzhan@mail.ru%208702%20102%206999" TargetMode="External"/><Relationship Id="rId53" Type="http://schemas.openxmlformats.org/officeDocument/2006/relationships/hyperlink" Target="mailto:madina_zhaxigulova@mail.ru%20&#1090;&#1077;&#1083;.:%20+7&#160;701%20777&#160;222%2047" TargetMode="External"/><Relationship Id="rId5" Type="http://schemas.openxmlformats.org/officeDocument/2006/relationships/hyperlink" Target="http://mail.ru/" TargetMode="External"/><Relationship Id="rId19" Type="http://schemas.openxmlformats.org/officeDocument/2006/relationships/hyperlink" Target="mailto:zhaparbek.fin.upr@gmail.com" TargetMode="External"/><Relationship Id="rId4" Type="http://schemas.openxmlformats.org/officeDocument/2006/relationships/hyperlink" Target="mailto:kazashka-777@inbox.ru" TargetMode="External"/><Relationship Id="rId9" Type="http://schemas.openxmlformats.org/officeDocument/2006/relationships/hyperlink" Target="mailto:madina_zhaxigulova@mail.ru%20%20%20%20&#1090;&#1077;&#1083;.:%20+7&#160;701%20777&#160;222%2047" TargetMode="External"/><Relationship Id="rId14" Type="http://schemas.openxmlformats.org/officeDocument/2006/relationships/hyperlink" Target="mailto:kurmanbekov.fin.upr@gmail.com%2077776403322" TargetMode="External"/><Relationship Id="rId22" Type="http://schemas.openxmlformats.org/officeDocument/2006/relationships/hyperlink" Target="mailto:tamina.allahveranova@mail.ru%20%20%20%2087088880372" TargetMode="External"/><Relationship Id="rId27" Type="http://schemas.openxmlformats.org/officeDocument/2006/relationships/hyperlink" Target="mailto:zhaparbek.fin.upr@gmail.com" TargetMode="External"/><Relationship Id="rId30" Type="http://schemas.openxmlformats.org/officeDocument/2006/relationships/hyperlink" Target="about:blank" TargetMode="External"/><Relationship Id="rId35" Type="http://schemas.openxmlformats.org/officeDocument/2006/relationships/hyperlink" Target="mailto:tamina.allahveranova@mail.ru%20%20%20%2087088880372" TargetMode="External"/><Relationship Id="rId43" Type="http://schemas.openxmlformats.org/officeDocument/2006/relationships/hyperlink" Target="mailto:bolat.bolat84@mail.ru%2087087622182" TargetMode="External"/><Relationship Id="rId48" Type="http://schemas.openxmlformats.org/officeDocument/2006/relationships/hyperlink" Target="mailto:tamina.allahveranova@mail.ru%20%20%20%20+77088880372" TargetMode="External"/><Relationship Id="rId56" Type="http://schemas.openxmlformats.org/officeDocument/2006/relationships/hyperlink" Target="mailto:vxmet2023@mail.ru" TargetMode="External"/><Relationship Id="rId8" Type="http://schemas.openxmlformats.org/officeDocument/2006/relationships/hyperlink" Target="mailto:vxmet2023@mail.ru" TargetMode="External"/><Relationship Id="rId51" Type="http://schemas.openxmlformats.org/officeDocument/2006/relationships/hyperlink" Target="mailto:kenzhina.fin.upr@gmail.com%207%20(747)%20335-89-31" TargetMode="External"/><Relationship Id="rId3" Type="http://schemas.openxmlformats.org/officeDocument/2006/relationships/hyperlink" Target="http://mail.ru/" TargetMode="External"/><Relationship Id="rId12" Type="http://schemas.openxmlformats.org/officeDocument/2006/relationships/hyperlink" Target="mailto:marlen.toigulov@nsv.kz%208%20707%20714%2005%2098" TargetMode="External"/><Relationship Id="rId17" Type="http://schemas.openxmlformats.org/officeDocument/2006/relationships/hyperlink" Target="mailto:kameliak@mail.ru,%20+77015336269" TargetMode="External"/><Relationship Id="rId25" Type="http://schemas.openxmlformats.org/officeDocument/2006/relationships/hyperlink" Target="mailto:madina_zhaxigulova@mail.ru" TargetMode="External"/><Relationship Id="rId33" Type="http://schemas.openxmlformats.org/officeDocument/2006/relationships/hyperlink" Target="mailto:m.lugovaya03@gmail.com" TargetMode="External"/><Relationship Id="rId38" Type="http://schemas.openxmlformats.org/officeDocument/2006/relationships/hyperlink" Target="mailto:vxmet2023@mail.ru" TargetMode="External"/><Relationship Id="rId46" Type="http://schemas.openxmlformats.org/officeDocument/2006/relationships/hyperlink" Target="mailto:zan_group@mail.ru%2087776102731" TargetMode="External"/><Relationship Id="rId20" Type="http://schemas.openxmlformats.org/officeDocument/2006/relationships/hyperlink" Target="mailto:adilet_zan@inbox.ru%20(+%207%20707%20102%206999)" TargetMode="External"/><Relationship Id="rId41" Type="http://schemas.openxmlformats.org/officeDocument/2006/relationships/hyperlink" Target="http://mail.ru/" TargetMode="External"/><Relationship Id="rId54" Type="http://schemas.openxmlformats.org/officeDocument/2006/relationships/hyperlink" Target="mailto:adilet_zan@inbox.ru%20(+%207%20707%20102%206999)" TargetMode="External"/><Relationship Id="rId1" Type="http://schemas.openxmlformats.org/officeDocument/2006/relationships/hyperlink" Target="mailto:tamina.allahveranova@mail.ru87088880372" TargetMode="External"/><Relationship Id="rId6" Type="http://schemas.openxmlformats.org/officeDocument/2006/relationships/hyperlink" Target="mailto:kameliak@mail.ru,%20+77015336269" TargetMode="External"/><Relationship Id="rId15" Type="http://schemas.openxmlformats.org/officeDocument/2006/relationships/hyperlink" Target="mailto:kameliak@mail.ru,%20+77015336269" TargetMode="External"/><Relationship Id="rId23" Type="http://schemas.openxmlformats.org/officeDocument/2006/relationships/hyperlink" Target="mailto:shaken.fin.upr@gmail.com,%0a+77774080246" TargetMode="External"/><Relationship Id="rId28" Type="http://schemas.openxmlformats.org/officeDocument/2006/relationships/hyperlink" Target="mailto:adilet_zan@inbox.ru%20(+%207%20707%20102%206999)" TargetMode="External"/><Relationship Id="rId36" Type="http://schemas.openxmlformats.org/officeDocument/2006/relationships/hyperlink" Target="mailto:madina_zhaxigulova@mail.ru%20&#1090;&#1077;&#1083;.:%20+7&#160;701%20777&#160;222%2047" TargetMode="External"/><Relationship Id="rId49" Type="http://schemas.openxmlformats.org/officeDocument/2006/relationships/hyperlink" Target="mailto:ormankhan.fin.upr@gmail.com%20%20%207%20705%20841%201295" TargetMode="External"/><Relationship Id="rId57" Type="http://schemas.openxmlformats.org/officeDocument/2006/relationships/printerSettings" Target="../printerSettings/printerSettings1.bin"/><Relationship Id="rId10" Type="http://schemas.openxmlformats.org/officeDocument/2006/relationships/hyperlink" Target="mailto:tazhenova_b@mail.ru%2087067068048" TargetMode="External"/><Relationship Id="rId31" Type="http://schemas.openxmlformats.org/officeDocument/2006/relationships/hyperlink" Target="mailto:zhaparbek.fin.upr@gmail.com" TargetMode="External"/><Relationship Id="rId44" Type="http://schemas.openxmlformats.org/officeDocument/2006/relationships/hyperlink" Target="http://mail.ru/" TargetMode="External"/><Relationship Id="rId52" Type="http://schemas.openxmlformats.org/officeDocument/2006/relationships/hyperlink" Target="mailto:adilet_zan@inbox.ru%20(+%207%20707%20102%206999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52"/>
  <sheetViews>
    <sheetView tabSelected="1" zoomScale="70" zoomScaleNormal="70" zoomScaleSheetLayoutView="85" workbookViewId="0">
      <pane xSplit="2" ySplit="6" topLeftCell="C648" activePane="bottomRight" state="frozen"/>
      <selection pane="topRight" activeCell="C1" sqref="C1"/>
      <selection pane="bottomLeft" activeCell="A7" sqref="A7"/>
      <selection pane="bottomRight" activeCell="A599" sqref="A599:A652"/>
    </sheetView>
  </sheetViews>
  <sheetFormatPr defaultColWidth="9.140625" defaultRowHeight="15.75"/>
  <cols>
    <col min="1" max="1" width="21.85546875" style="3" customWidth="1"/>
    <col min="2" max="2" width="43" style="1" customWidth="1"/>
    <col min="3" max="3" width="25.5703125" style="5" customWidth="1"/>
    <col min="4" max="4" width="24.28515625" style="39" customWidth="1"/>
    <col min="5" max="5" width="24.28515625" style="3" customWidth="1"/>
    <col min="6" max="6" width="22.42578125" style="3" customWidth="1"/>
    <col min="7" max="7" width="23.140625" style="3" customWidth="1"/>
    <col min="8" max="8" width="16.5703125" style="3" customWidth="1"/>
    <col min="9" max="9" width="15.85546875" style="3" customWidth="1"/>
    <col min="10" max="10" width="21.5703125" style="3" customWidth="1"/>
    <col min="11" max="11" width="22.28515625" style="3" customWidth="1"/>
    <col min="12" max="12" width="16.85546875" style="3" customWidth="1"/>
    <col min="13" max="13" width="11.85546875" style="15" bestFit="1" customWidth="1"/>
    <col min="14" max="22" width="9.140625" style="15"/>
    <col min="23" max="16384" width="9.140625" style="3"/>
  </cols>
  <sheetData>
    <row r="1" spans="1:26">
      <c r="D1" s="1249"/>
      <c r="E1" s="1249"/>
      <c r="F1" s="1249"/>
      <c r="G1" s="1249"/>
      <c r="H1" s="1249"/>
      <c r="I1" s="1249"/>
    </row>
    <row r="2" spans="1:26" s="4" customFormat="1" ht="15.75" customHeight="1">
      <c r="A2" s="1250" t="s">
        <v>11</v>
      </c>
      <c r="B2" s="1250"/>
      <c r="C2" s="1250"/>
      <c r="D2" s="1250"/>
      <c r="E2" s="1250"/>
      <c r="F2" s="1250"/>
      <c r="G2" s="1250"/>
      <c r="H2" s="1250"/>
      <c r="I2" s="1250"/>
      <c r="J2" s="1250"/>
      <c r="K2" s="1250"/>
      <c r="L2" s="1250"/>
      <c r="M2" s="16"/>
      <c r="N2" s="16"/>
      <c r="O2" s="16"/>
      <c r="P2" s="16"/>
      <c r="Q2" s="16"/>
      <c r="R2" s="16"/>
      <c r="S2" s="16"/>
      <c r="T2" s="16"/>
      <c r="U2" s="16"/>
      <c r="V2" s="16"/>
    </row>
    <row r="3" spans="1:26" s="4" customFormat="1">
      <c r="B3" s="2"/>
      <c r="C3" s="6"/>
      <c r="D3" s="40"/>
      <c r="M3" s="16"/>
      <c r="N3" s="16"/>
      <c r="O3" s="16"/>
      <c r="P3" s="16"/>
      <c r="Q3" s="16"/>
      <c r="R3" s="16"/>
      <c r="S3" s="16"/>
      <c r="T3" s="16"/>
      <c r="U3" s="16"/>
      <c r="V3" s="16"/>
    </row>
    <row r="4" spans="1:26" s="4" customFormat="1" ht="65.25" customHeight="1">
      <c r="A4" s="1253" t="s">
        <v>5</v>
      </c>
      <c r="B4" s="1255" t="s">
        <v>10</v>
      </c>
      <c r="C4" s="1256" t="s">
        <v>9</v>
      </c>
      <c r="D4" s="1254" t="s">
        <v>0</v>
      </c>
      <c r="E4" s="1254" t="s">
        <v>12</v>
      </c>
      <c r="F4" s="1254" t="s">
        <v>13</v>
      </c>
      <c r="G4" s="1254" t="s">
        <v>6</v>
      </c>
      <c r="H4" s="1251" t="s">
        <v>7</v>
      </c>
      <c r="I4" s="1252"/>
      <c r="J4" s="1253" t="s">
        <v>1</v>
      </c>
      <c r="K4" s="1253" t="s">
        <v>8</v>
      </c>
      <c r="L4" s="1253" t="s">
        <v>2</v>
      </c>
      <c r="M4" s="16"/>
      <c r="N4" s="16"/>
      <c r="O4" s="16"/>
      <c r="P4" s="16"/>
      <c r="Q4" s="16"/>
      <c r="R4" s="16"/>
      <c r="S4" s="16"/>
      <c r="T4" s="16"/>
      <c r="U4" s="16"/>
      <c r="V4" s="16"/>
    </row>
    <row r="5" spans="1:26" s="4" customFormat="1" ht="91.5" customHeight="1">
      <c r="A5" s="1253"/>
      <c r="B5" s="1255"/>
      <c r="C5" s="1256"/>
      <c r="D5" s="1254"/>
      <c r="E5" s="1254"/>
      <c r="F5" s="1254"/>
      <c r="G5" s="1254"/>
      <c r="H5" s="8" t="s">
        <v>3</v>
      </c>
      <c r="I5" s="8" t="s">
        <v>4</v>
      </c>
      <c r="J5" s="1253"/>
      <c r="K5" s="1253"/>
      <c r="L5" s="1253"/>
      <c r="M5" s="16"/>
      <c r="N5" s="16"/>
      <c r="O5" s="16"/>
      <c r="P5" s="16"/>
      <c r="Q5" s="16"/>
      <c r="R5" s="16"/>
      <c r="S5" s="16"/>
      <c r="T5" s="16"/>
      <c r="U5" s="16"/>
      <c r="V5" s="16"/>
    </row>
    <row r="6" spans="1:26" s="4" customFormat="1">
      <c r="A6" s="9">
        <v>1</v>
      </c>
      <c r="B6" s="10">
        <v>2</v>
      </c>
      <c r="C6" s="10">
        <v>3</v>
      </c>
      <c r="D6" s="9">
        <v>4</v>
      </c>
      <c r="E6" s="9">
        <v>5</v>
      </c>
      <c r="F6" s="9">
        <v>6</v>
      </c>
      <c r="G6" s="9">
        <v>7</v>
      </c>
      <c r="H6" s="9">
        <v>8</v>
      </c>
      <c r="I6" s="9">
        <v>9</v>
      </c>
      <c r="J6" s="9">
        <v>10</v>
      </c>
      <c r="K6" s="9">
        <v>11</v>
      </c>
      <c r="L6" s="9">
        <v>12</v>
      </c>
      <c r="M6" s="16"/>
      <c r="N6" s="16"/>
      <c r="O6" s="16"/>
      <c r="P6" s="16"/>
      <c r="Q6" s="16"/>
      <c r="R6" s="16"/>
      <c r="S6" s="16"/>
      <c r="T6" s="16"/>
      <c r="U6" s="16"/>
      <c r="V6" s="16"/>
    </row>
    <row r="7" spans="1:26">
      <c r="A7" s="22"/>
      <c r="B7" s="11"/>
      <c r="C7" s="20"/>
      <c r="D7" s="12"/>
      <c r="E7" s="12"/>
      <c r="F7" s="13"/>
      <c r="G7" s="7"/>
      <c r="H7" s="14"/>
      <c r="I7" s="14"/>
      <c r="J7" s="7"/>
      <c r="K7" s="7"/>
      <c r="L7" s="14"/>
    </row>
    <row r="8" spans="1:26" s="33" customFormat="1" ht="127.5" customHeight="1">
      <c r="A8" s="18">
        <v>1</v>
      </c>
      <c r="B8" s="30" t="s">
        <v>14</v>
      </c>
      <c r="C8" s="31">
        <v>740829402717</v>
      </c>
      <c r="D8" s="30" t="s">
        <v>15</v>
      </c>
      <c r="E8" s="18" t="s">
        <v>16</v>
      </c>
      <c r="F8" s="21">
        <v>46016</v>
      </c>
      <c r="G8" s="32" t="s">
        <v>17</v>
      </c>
      <c r="H8" s="21">
        <v>46027</v>
      </c>
      <c r="I8" s="21">
        <v>46055</v>
      </c>
      <c r="J8" s="18" t="s">
        <v>18</v>
      </c>
      <c r="K8" s="32" t="s">
        <v>19</v>
      </c>
      <c r="L8" s="19">
        <v>46027</v>
      </c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spans="1:26" s="17" customFormat="1" ht="78.75">
      <c r="A9" s="18">
        <v>2</v>
      </c>
      <c r="B9" s="23" t="s">
        <v>20</v>
      </c>
      <c r="C9" s="23" t="s">
        <v>21</v>
      </c>
      <c r="D9" s="18" t="s">
        <v>22</v>
      </c>
      <c r="E9" s="18" t="s">
        <v>23</v>
      </c>
      <c r="F9" s="26">
        <v>46017</v>
      </c>
      <c r="G9" s="27" t="s">
        <v>24</v>
      </c>
      <c r="H9" s="26">
        <v>46027</v>
      </c>
      <c r="I9" s="24">
        <v>46055</v>
      </c>
      <c r="J9" s="28" t="s">
        <v>25</v>
      </c>
      <c r="K9" s="29" t="s">
        <v>26</v>
      </c>
      <c r="L9" s="26">
        <v>46027</v>
      </c>
    </row>
    <row r="10" spans="1:26" s="34" customFormat="1" ht="94.5">
      <c r="A10" s="35">
        <v>3</v>
      </c>
      <c r="B10" s="36" t="s">
        <v>27</v>
      </c>
      <c r="C10" s="36">
        <v>800505403717</v>
      </c>
      <c r="D10" s="35" t="s">
        <v>28</v>
      </c>
      <c r="E10" s="35" t="s">
        <v>29</v>
      </c>
      <c r="F10" s="24">
        <v>46020</v>
      </c>
      <c r="G10" s="35" t="s">
        <v>30</v>
      </c>
      <c r="H10" s="24">
        <v>46027</v>
      </c>
      <c r="I10" s="24">
        <v>46055</v>
      </c>
      <c r="J10" s="35" t="s">
        <v>31</v>
      </c>
      <c r="K10" s="35" t="s">
        <v>32</v>
      </c>
      <c r="L10" s="24">
        <v>46027</v>
      </c>
      <c r="M10" s="15"/>
      <c r="N10" s="15"/>
      <c r="O10" s="15"/>
      <c r="P10" s="15"/>
      <c r="Q10" s="15"/>
      <c r="R10" s="15"/>
      <c r="S10" s="15"/>
      <c r="T10" s="15"/>
      <c r="U10" s="15"/>
      <c r="V10" s="15"/>
    </row>
    <row r="11" spans="1:26" s="25" customFormat="1" ht="94.5">
      <c r="A11" s="35">
        <v>4</v>
      </c>
      <c r="B11" s="36" t="s">
        <v>33</v>
      </c>
      <c r="C11" s="37">
        <v>931007301637</v>
      </c>
      <c r="D11" s="35" t="s">
        <v>34</v>
      </c>
      <c r="E11" s="35" t="s">
        <v>35</v>
      </c>
      <c r="F11" s="38" t="s">
        <v>36</v>
      </c>
      <c r="G11" s="35" t="s">
        <v>37</v>
      </c>
      <c r="H11" s="35" t="s">
        <v>38</v>
      </c>
      <c r="I11" s="35" t="s">
        <v>39</v>
      </c>
      <c r="J11" s="35" t="s">
        <v>40</v>
      </c>
      <c r="K11" s="35" t="s">
        <v>41</v>
      </c>
      <c r="L11" s="35" t="s">
        <v>38</v>
      </c>
    </row>
    <row r="12" spans="1:26" ht="78.75">
      <c r="A12" s="41">
        <v>5</v>
      </c>
      <c r="B12" s="18" t="s">
        <v>42</v>
      </c>
      <c r="C12" s="42" t="s">
        <v>43</v>
      </c>
      <c r="D12" s="52" t="s">
        <v>44</v>
      </c>
      <c r="E12" s="43" t="s">
        <v>45</v>
      </c>
      <c r="F12" s="44">
        <v>46008</v>
      </c>
      <c r="G12" s="45" t="s">
        <v>46</v>
      </c>
      <c r="H12" s="46">
        <v>46030</v>
      </c>
      <c r="I12" s="46">
        <v>46057</v>
      </c>
      <c r="J12" s="41" t="s">
        <v>47</v>
      </c>
      <c r="K12" s="7" t="s">
        <v>48</v>
      </c>
      <c r="L12" s="46">
        <v>46030</v>
      </c>
    </row>
    <row r="13" spans="1:26" ht="63">
      <c r="A13" s="47">
        <v>6</v>
      </c>
      <c r="B13" s="48" t="s">
        <v>49</v>
      </c>
      <c r="C13" s="49" t="s">
        <v>50</v>
      </c>
      <c r="D13" s="50" t="s">
        <v>51</v>
      </c>
      <c r="E13" s="35" t="s">
        <v>52</v>
      </c>
      <c r="F13" s="24">
        <v>46015</v>
      </c>
      <c r="G13" s="35" t="s">
        <v>53</v>
      </c>
      <c r="H13" s="24">
        <v>46028</v>
      </c>
      <c r="I13" s="24">
        <v>46030</v>
      </c>
      <c r="J13" s="24">
        <v>46057</v>
      </c>
      <c r="K13" s="35" t="s">
        <v>54</v>
      </c>
      <c r="L13" s="51" t="s">
        <v>55</v>
      </c>
      <c r="M13" s="24">
        <v>46030</v>
      </c>
    </row>
    <row r="14" spans="1:26" ht="63">
      <c r="A14" s="54">
        <v>7</v>
      </c>
      <c r="B14" s="55" t="s">
        <v>56</v>
      </c>
      <c r="C14" s="55">
        <v>970325300563</v>
      </c>
      <c r="D14" s="55" t="s">
        <v>57</v>
      </c>
      <c r="E14" s="54" t="s">
        <v>58</v>
      </c>
      <c r="F14" s="56" t="s">
        <v>59</v>
      </c>
      <c r="G14" s="54" t="s">
        <v>60</v>
      </c>
      <c r="H14" s="57">
        <v>46031</v>
      </c>
      <c r="I14" s="57">
        <v>46058</v>
      </c>
      <c r="J14" s="54" t="s">
        <v>61</v>
      </c>
      <c r="K14" s="54" t="s">
        <v>62</v>
      </c>
      <c r="L14" s="58" t="s">
        <v>63</v>
      </c>
    </row>
    <row r="15" spans="1:26" s="53" customFormat="1" ht="78.75">
      <c r="A15" s="85">
        <v>8</v>
      </c>
      <c r="B15" s="86" t="s">
        <v>64</v>
      </c>
      <c r="C15" s="86">
        <v>810410301076</v>
      </c>
      <c r="D15" s="86" t="s">
        <v>65</v>
      </c>
      <c r="E15" s="85" t="s">
        <v>66</v>
      </c>
      <c r="F15" s="87">
        <v>46028</v>
      </c>
      <c r="G15" s="85" t="s">
        <v>67</v>
      </c>
      <c r="H15" s="88">
        <v>46034</v>
      </c>
      <c r="I15" s="88">
        <v>46059</v>
      </c>
      <c r="J15" s="85" t="s">
        <v>68</v>
      </c>
      <c r="K15" s="85" t="s">
        <v>69</v>
      </c>
      <c r="L15" s="88">
        <v>46034</v>
      </c>
      <c r="M15" s="15"/>
      <c r="N15" s="15"/>
      <c r="O15" s="15"/>
      <c r="P15" s="15"/>
      <c r="Q15" s="15"/>
      <c r="R15" s="15"/>
      <c r="S15" s="15"/>
      <c r="T15" s="15"/>
      <c r="U15" s="15"/>
      <c r="V15" s="15"/>
    </row>
    <row r="16" spans="1:26" s="78" customFormat="1" ht="94.5">
      <c r="A16" s="94">
        <v>9</v>
      </c>
      <c r="B16" s="90" t="s">
        <v>116</v>
      </c>
      <c r="C16" s="91" t="s">
        <v>117</v>
      </c>
      <c r="D16" s="92" t="s">
        <v>118</v>
      </c>
      <c r="E16" s="92" t="s">
        <v>119</v>
      </c>
      <c r="F16" s="93" t="s">
        <v>120</v>
      </c>
      <c r="G16" s="93" t="s">
        <v>121</v>
      </c>
      <c r="H16" s="93" t="s">
        <v>122</v>
      </c>
      <c r="I16" s="93" t="s">
        <v>123</v>
      </c>
      <c r="J16" s="92" t="s">
        <v>124</v>
      </c>
      <c r="K16" s="92" t="s">
        <v>125</v>
      </c>
      <c r="L16" s="93" t="s">
        <v>122</v>
      </c>
      <c r="M16" s="15"/>
      <c r="N16" s="15"/>
      <c r="O16" s="15"/>
      <c r="P16" s="15"/>
      <c r="Q16" s="15"/>
      <c r="R16" s="15"/>
      <c r="S16" s="15"/>
      <c r="T16" s="15"/>
      <c r="U16" s="15"/>
      <c r="V16" s="15"/>
    </row>
    <row r="17" spans="1:26">
      <c r="A17" s="1240">
        <v>10</v>
      </c>
      <c r="B17" s="1240" t="s">
        <v>70</v>
      </c>
      <c r="C17" s="1245">
        <v>960215300976</v>
      </c>
      <c r="D17" s="89"/>
      <c r="E17" s="1240" t="s">
        <v>73</v>
      </c>
      <c r="F17" s="1247" t="s">
        <v>74</v>
      </c>
      <c r="G17" s="1240" t="s">
        <v>75</v>
      </c>
      <c r="H17" s="1240" t="s">
        <v>76</v>
      </c>
      <c r="I17" s="1240" t="s">
        <v>77</v>
      </c>
      <c r="J17" s="1240" t="s">
        <v>78</v>
      </c>
      <c r="K17" s="1240" t="s">
        <v>79</v>
      </c>
      <c r="L17" s="1240" t="s">
        <v>76</v>
      </c>
    </row>
    <row r="18" spans="1:26" ht="78.75">
      <c r="A18" s="1240"/>
      <c r="B18" s="1240"/>
      <c r="C18" s="1245"/>
      <c r="D18" s="60" t="s">
        <v>71</v>
      </c>
      <c r="E18" s="1240"/>
      <c r="F18" s="1247"/>
      <c r="G18" s="1240"/>
      <c r="H18" s="1240"/>
      <c r="I18" s="1240"/>
      <c r="J18" s="1240"/>
      <c r="K18" s="1240"/>
      <c r="L18" s="1240"/>
    </row>
    <row r="19" spans="1:26" ht="32.25" thickBot="1">
      <c r="A19" s="1241"/>
      <c r="B19" s="1241"/>
      <c r="C19" s="1246"/>
      <c r="D19" s="61" t="s">
        <v>72</v>
      </c>
      <c r="E19" s="1241"/>
      <c r="F19" s="1248"/>
      <c r="G19" s="1241"/>
      <c r="H19" s="1241"/>
      <c r="I19" s="1241"/>
      <c r="J19" s="1241"/>
      <c r="K19" s="1241"/>
      <c r="L19" s="1241"/>
    </row>
    <row r="20" spans="1:26" ht="88.5" customHeight="1">
      <c r="A20" s="1242">
        <v>11</v>
      </c>
      <c r="B20" s="1216" t="s">
        <v>80</v>
      </c>
      <c r="C20" s="1242">
        <v>750521401598</v>
      </c>
      <c r="D20" s="1242" t="s">
        <v>82</v>
      </c>
      <c r="E20" s="1242" t="s">
        <v>83</v>
      </c>
      <c r="F20" s="1243">
        <v>46034</v>
      </c>
      <c r="G20" s="1242" t="s">
        <v>84</v>
      </c>
      <c r="H20" s="1243">
        <v>46037</v>
      </c>
      <c r="I20" s="1243">
        <v>46064</v>
      </c>
      <c r="J20" s="1242" t="s">
        <v>85</v>
      </c>
      <c r="K20" s="62" t="s">
        <v>86</v>
      </c>
      <c r="L20" s="1243">
        <v>46037</v>
      </c>
    </row>
    <row r="21" spans="1:26" ht="32.25" thickBot="1">
      <c r="A21" s="1241"/>
      <c r="B21" s="1217" t="s">
        <v>81</v>
      </c>
      <c r="C21" s="1241"/>
      <c r="D21" s="1241"/>
      <c r="E21" s="1241"/>
      <c r="F21" s="1244"/>
      <c r="G21" s="1241"/>
      <c r="H21" s="1244"/>
      <c r="I21" s="1244"/>
      <c r="J21" s="1241"/>
      <c r="K21" s="61" t="s">
        <v>87</v>
      </c>
      <c r="L21" s="1244"/>
    </row>
    <row r="22" spans="1:26" s="59" customFormat="1" ht="94.5">
      <c r="A22" s="35">
        <v>12</v>
      </c>
      <c r="B22" s="36" t="s">
        <v>88</v>
      </c>
      <c r="C22" s="37">
        <v>771005403109</v>
      </c>
      <c r="D22" s="35" t="s">
        <v>89</v>
      </c>
      <c r="E22" s="35" t="s">
        <v>83</v>
      </c>
      <c r="F22" s="38" t="s">
        <v>90</v>
      </c>
      <c r="G22" s="35" t="s">
        <v>91</v>
      </c>
      <c r="H22" s="35" t="s">
        <v>92</v>
      </c>
      <c r="I22" s="35" t="s">
        <v>93</v>
      </c>
      <c r="J22" s="35" t="s">
        <v>94</v>
      </c>
      <c r="K22" s="63" t="s">
        <v>95</v>
      </c>
      <c r="L22" s="35" t="s">
        <v>92</v>
      </c>
      <c r="M22" s="15"/>
      <c r="N22" s="15"/>
      <c r="O22" s="15"/>
      <c r="P22" s="15"/>
      <c r="Q22" s="15"/>
      <c r="R22" s="15"/>
      <c r="S22" s="15"/>
      <c r="T22" s="15"/>
      <c r="U22" s="15"/>
      <c r="V22" s="15"/>
    </row>
    <row r="23" spans="1:26" ht="94.5">
      <c r="A23" s="64">
        <v>13</v>
      </c>
      <c r="B23" s="70" t="s">
        <v>96</v>
      </c>
      <c r="C23" s="65">
        <v>640830402464</v>
      </c>
      <c r="D23" s="66" t="s">
        <v>97</v>
      </c>
      <c r="E23" s="64" t="s">
        <v>98</v>
      </c>
      <c r="F23" s="67">
        <v>46034</v>
      </c>
      <c r="G23" s="68" t="s">
        <v>99</v>
      </c>
      <c r="H23" s="69">
        <v>46038</v>
      </c>
      <c r="I23" s="69">
        <v>46065</v>
      </c>
      <c r="J23" s="64" t="s">
        <v>100</v>
      </c>
      <c r="K23" s="70" t="s">
        <v>101</v>
      </c>
      <c r="L23" s="67">
        <v>46038</v>
      </c>
    </row>
    <row r="24" spans="1:26" ht="47.25">
      <c r="A24" s="71">
        <v>14</v>
      </c>
      <c r="B24" s="72" t="s">
        <v>102</v>
      </c>
      <c r="C24" s="73">
        <v>920601300940</v>
      </c>
      <c r="D24" s="74" t="s">
        <v>103</v>
      </c>
      <c r="E24" s="71" t="s">
        <v>104</v>
      </c>
      <c r="F24" s="75" t="s">
        <v>105</v>
      </c>
      <c r="G24" s="71" t="s">
        <v>106</v>
      </c>
      <c r="H24" s="76">
        <v>46038</v>
      </c>
      <c r="I24" s="75">
        <v>46065</v>
      </c>
      <c r="J24" s="71" t="s">
        <v>107</v>
      </c>
      <c r="K24" s="77" t="s">
        <v>108</v>
      </c>
      <c r="L24" s="76">
        <v>46038</v>
      </c>
    </row>
    <row r="25" spans="1:26" ht="78.75">
      <c r="A25" s="84">
        <v>15</v>
      </c>
      <c r="B25" s="79" t="s">
        <v>109</v>
      </c>
      <c r="C25" s="80" t="s">
        <v>110</v>
      </c>
      <c r="D25" s="35" t="s">
        <v>111</v>
      </c>
      <c r="E25" s="35" t="s">
        <v>112</v>
      </c>
      <c r="F25" s="81">
        <v>46035</v>
      </c>
      <c r="G25" s="35" t="s">
        <v>113</v>
      </c>
      <c r="H25" s="24">
        <v>46038</v>
      </c>
      <c r="I25" s="24">
        <v>46065</v>
      </c>
      <c r="J25" s="82" t="s">
        <v>114</v>
      </c>
      <c r="K25" s="35" t="s">
        <v>115</v>
      </c>
      <c r="L25" s="83">
        <v>46038</v>
      </c>
    </row>
    <row r="26" spans="1:26" s="98" customFormat="1" ht="86.25" customHeight="1">
      <c r="A26" s="54">
        <v>16</v>
      </c>
      <c r="B26" s="55" t="s">
        <v>126</v>
      </c>
      <c r="C26" s="55">
        <v>800229301813</v>
      </c>
      <c r="D26" s="55" t="s">
        <v>127</v>
      </c>
      <c r="E26" s="54" t="s">
        <v>29</v>
      </c>
      <c r="F26" s="56">
        <v>46038</v>
      </c>
      <c r="G26" s="54" t="s">
        <v>128</v>
      </c>
      <c r="H26" s="57">
        <v>46044</v>
      </c>
      <c r="I26" s="95">
        <v>46076</v>
      </c>
      <c r="J26" s="54" t="s">
        <v>129</v>
      </c>
      <c r="K26" s="96" t="s">
        <v>130</v>
      </c>
      <c r="L26" s="97">
        <v>46044</v>
      </c>
    </row>
    <row r="27" spans="1:26" s="105" customFormat="1" ht="106.9" customHeight="1">
      <c r="A27" s="100">
        <v>17</v>
      </c>
      <c r="B27" s="99" t="s">
        <v>131</v>
      </c>
      <c r="C27" s="99">
        <v>841029400795</v>
      </c>
      <c r="D27" s="101" t="s">
        <v>132</v>
      </c>
      <c r="E27" s="103" t="s">
        <v>29</v>
      </c>
      <c r="F27" s="103">
        <v>46038</v>
      </c>
      <c r="G27" s="104" t="s">
        <v>133</v>
      </c>
      <c r="H27" s="103">
        <v>46044</v>
      </c>
      <c r="I27" s="103">
        <v>46076</v>
      </c>
      <c r="J27" s="102" t="s">
        <v>134</v>
      </c>
      <c r="K27" s="104" t="s">
        <v>135</v>
      </c>
      <c r="L27" s="103">
        <v>46044</v>
      </c>
    </row>
    <row r="28" spans="1:26" s="98" customFormat="1" ht="93" customHeight="1">
      <c r="A28" s="54">
        <v>18</v>
      </c>
      <c r="B28" s="55" t="s">
        <v>136</v>
      </c>
      <c r="C28" s="55">
        <v>511501049</v>
      </c>
      <c r="D28" s="55" t="s">
        <v>137</v>
      </c>
      <c r="E28" s="54" t="s">
        <v>138</v>
      </c>
      <c r="F28" s="56" t="s">
        <v>139</v>
      </c>
      <c r="G28" s="54" t="s">
        <v>140</v>
      </c>
      <c r="H28" s="56" t="s">
        <v>141</v>
      </c>
      <c r="I28" s="57">
        <v>46072</v>
      </c>
      <c r="J28" s="54" t="s">
        <v>142</v>
      </c>
      <c r="K28" s="54" t="s">
        <v>143</v>
      </c>
      <c r="L28" s="56" t="s">
        <v>141</v>
      </c>
      <c r="M28" s="106"/>
      <c r="N28" s="106"/>
      <c r="O28" s="106"/>
      <c r="P28" s="106"/>
      <c r="Q28" s="106"/>
      <c r="R28" s="106"/>
      <c r="S28" s="106"/>
      <c r="T28" s="106"/>
      <c r="U28" s="106"/>
      <c r="V28" s="106"/>
      <c r="W28" s="106"/>
      <c r="X28" s="106"/>
      <c r="Y28" s="106"/>
      <c r="Z28" s="106"/>
    </row>
    <row r="29" spans="1:26" ht="47.25">
      <c r="A29" s="108">
        <v>19</v>
      </c>
      <c r="B29" s="108" t="s">
        <v>144</v>
      </c>
      <c r="C29" s="109">
        <v>910225300380</v>
      </c>
      <c r="D29" s="110" t="s">
        <v>145</v>
      </c>
      <c r="E29" s="108" t="s">
        <v>146</v>
      </c>
      <c r="F29" s="111" t="s">
        <v>147</v>
      </c>
      <c r="G29" s="108" t="s">
        <v>148</v>
      </c>
      <c r="H29" s="111">
        <v>46045</v>
      </c>
      <c r="I29" s="112">
        <v>46072</v>
      </c>
      <c r="J29" s="110" t="s">
        <v>149</v>
      </c>
      <c r="K29" s="108" t="s">
        <v>150</v>
      </c>
      <c r="L29" s="111">
        <v>46045</v>
      </c>
    </row>
    <row r="30" spans="1:26" ht="94.5">
      <c r="A30" s="35">
        <v>20</v>
      </c>
      <c r="B30" s="36" t="s">
        <v>151</v>
      </c>
      <c r="C30" s="37">
        <v>820226300911</v>
      </c>
      <c r="D30" s="35" t="s">
        <v>152</v>
      </c>
      <c r="E30" s="35" t="s">
        <v>104</v>
      </c>
      <c r="F30" s="38" t="s">
        <v>76</v>
      </c>
      <c r="G30" s="35" t="s">
        <v>153</v>
      </c>
      <c r="H30" s="35" t="s">
        <v>154</v>
      </c>
      <c r="I30" s="35" t="s">
        <v>155</v>
      </c>
      <c r="J30" s="35" t="s">
        <v>78</v>
      </c>
      <c r="K30" s="24" t="s">
        <v>156</v>
      </c>
      <c r="L30" s="35" t="s">
        <v>154</v>
      </c>
    </row>
    <row r="31" spans="1:26" ht="63">
      <c r="A31" s="35">
        <v>21</v>
      </c>
      <c r="B31" s="36" t="s">
        <v>157</v>
      </c>
      <c r="C31" s="36">
        <v>880916400385</v>
      </c>
      <c r="D31" s="35" t="s">
        <v>158</v>
      </c>
      <c r="E31" s="35" t="s">
        <v>104</v>
      </c>
      <c r="F31" s="24">
        <v>46037</v>
      </c>
      <c r="G31" s="35" t="s">
        <v>30</v>
      </c>
      <c r="H31" s="24">
        <v>46045</v>
      </c>
      <c r="I31" s="24">
        <v>46072</v>
      </c>
      <c r="J31" s="35" t="s">
        <v>31</v>
      </c>
      <c r="K31" s="35" t="s">
        <v>32</v>
      </c>
      <c r="L31" s="24">
        <v>46045</v>
      </c>
    </row>
    <row r="32" spans="1:26" ht="94.5">
      <c r="A32" s="35">
        <v>22</v>
      </c>
      <c r="B32" s="55" t="s">
        <v>159</v>
      </c>
      <c r="C32" s="113" t="s">
        <v>160</v>
      </c>
      <c r="D32" s="54" t="s">
        <v>161</v>
      </c>
      <c r="E32" s="35" t="s">
        <v>73</v>
      </c>
      <c r="F32" s="114">
        <v>46045</v>
      </c>
      <c r="G32" s="35" t="s">
        <v>162</v>
      </c>
      <c r="H32" s="114">
        <v>46045</v>
      </c>
      <c r="I32" s="114">
        <v>46072</v>
      </c>
      <c r="J32" s="54" t="s">
        <v>163</v>
      </c>
      <c r="K32" s="80" t="s">
        <v>164</v>
      </c>
      <c r="L32" s="114">
        <v>46045</v>
      </c>
    </row>
    <row r="33" spans="1:22" s="107" customFormat="1" ht="63">
      <c r="A33" s="115">
        <v>23</v>
      </c>
      <c r="B33" s="116" t="s">
        <v>165</v>
      </c>
      <c r="C33" s="117">
        <v>770917402552</v>
      </c>
      <c r="D33" s="115" t="s">
        <v>166</v>
      </c>
      <c r="E33" s="115" t="s">
        <v>167</v>
      </c>
      <c r="F33" s="118">
        <v>46041</v>
      </c>
      <c r="G33" s="115" t="s">
        <v>168</v>
      </c>
      <c r="H33" s="118">
        <v>46048</v>
      </c>
      <c r="I33" s="118">
        <v>46073</v>
      </c>
      <c r="J33" s="115" t="s">
        <v>169</v>
      </c>
      <c r="K33" s="115" t="s">
        <v>170</v>
      </c>
      <c r="L33" s="118">
        <v>46048</v>
      </c>
      <c r="M33" s="15"/>
      <c r="N33" s="15"/>
      <c r="O33" s="15"/>
      <c r="P33" s="15"/>
      <c r="Q33" s="15"/>
      <c r="R33" s="15"/>
      <c r="S33" s="15"/>
      <c r="T33" s="15"/>
      <c r="U33" s="15"/>
      <c r="V33" s="15"/>
    </row>
    <row r="34" spans="1:22" ht="110.25">
      <c r="A34" s="119">
        <v>24</v>
      </c>
      <c r="B34" s="110" t="s">
        <v>171</v>
      </c>
      <c r="C34" s="120">
        <v>851001400358</v>
      </c>
      <c r="D34" s="115" t="s">
        <v>172</v>
      </c>
      <c r="E34" s="115" t="s">
        <v>83</v>
      </c>
      <c r="F34" s="110" t="s">
        <v>173</v>
      </c>
      <c r="G34" s="119" t="s">
        <v>174</v>
      </c>
      <c r="H34" s="121">
        <v>46048</v>
      </c>
      <c r="I34" s="121">
        <v>46073</v>
      </c>
      <c r="J34" s="119" t="s">
        <v>175</v>
      </c>
      <c r="K34" s="110" t="s">
        <v>176</v>
      </c>
      <c r="L34" s="121">
        <v>46048</v>
      </c>
    </row>
    <row r="35" spans="1:22" ht="94.5">
      <c r="A35" s="120">
        <v>25</v>
      </c>
      <c r="B35" s="110" t="s">
        <v>177</v>
      </c>
      <c r="C35" s="122">
        <v>720116402458</v>
      </c>
      <c r="D35" s="110" t="s">
        <v>178</v>
      </c>
      <c r="E35" s="110" t="s">
        <v>179</v>
      </c>
      <c r="F35" s="123">
        <v>46043</v>
      </c>
      <c r="G35" s="110" t="s">
        <v>180</v>
      </c>
      <c r="H35" s="123">
        <v>46048</v>
      </c>
      <c r="I35" s="123">
        <v>46073</v>
      </c>
      <c r="J35" s="110" t="s">
        <v>181</v>
      </c>
      <c r="K35" s="110" t="s">
        <v>182</v>
      </c>
      <c r="L35" s="123">
        <v>46048</v>
      </c>
    </row>
    <row r="36" spans="1:22" s="107" customFormat="1" ht="78.75">
      <c r="A36" s="124">
        <v>26</v>
      </c>
      <c r="B36" s="131" t="s">
        <v>183</v>
      </c>
      <c r="C36" s="125" t="s">
        <v>184</v>
      </c>
      <c r="D36" s="126" t="s">
        <v>185</v>
      </c>
      <c r="E36" s="132" t="s">
        <v>104</v>
      </c>
      <c r="F36" s="127">
        <v>46048</v>
      </c>
      <c r="G36" s="128" t="s">
        <v>186</v>
      </c>
      <c r="H36" s="129">
        <v>46050</v>
      </c>
      <c r="I36" s="129">
        <v>46077</v>
      </c>
      <c r="J36" s="124" t="s">
        <v>187</v>
      </c>
      <c r="K36" s="130" t="s">
        <v>188</v>
      </c>
      <c r="L36" s="129">
        <v>46050</v>
      </c>
      <c r="M36" s="15"/>
      <c r="N36" s="15"/>
      <c r="O36" s="15"/>
      <c r="P36" s="15"/>
      <c r="Q36" s="15"/>
      <c r="R36" s="15"/>
      <c r="S36" s="15"/>
      <c r="T36" s="15"/>
      <c r="U36" s="15"/>
      <c r="V36" s="15"/>
    </row>
    <row r="37" spans="1:22" ht="78.75">
      <c r="A37" s="133">
        <v>27</v>
      </c>
      <c r="B37" s="70" t="s">
        <v>189</v>
      </c>
      <c r="C37" s="139" t="s">
        <v>190</v>
      </c>
      <c r="D37" s="134" t="s">
        <v>191</v>
      </c>
      <c r="E37" s="135" t="s">
        <v>192</v>
      </c>
      <c r="F37" s="140">
        <v>46049</v>
      </c>
      <c r="G37" s="141" t="s">
        <v>193</v>
      </c>
      <c r="H37" s="136">
        <v>46050</v>
      </c>
      <c r="I37" s="136">
        <v>46077</v>
      </c>
      <c r="J37" s="137" t="s">
        <v>194</v>
      </c>
      <c r="K37" s="138" t="s">
        <v>195</v>
      </c>
      <c r="L37" s="136">
        <v>46050</v>
      </c>
    </row>
    <row r="38" spans="1:22" ht="110.25">
      <c r="A38" s="142">
        <v>28</v>
      </c>
      <c r="B38" s="143" t="s">
        <v>196</v>
      </c>
      <c r="C38" s="143">
        <v>426600233</v>
      </c>
      <c r="D38" s="143" t="s">
        <v>197</v>
      </c>
      <c r="E38" s="142" t="s">
        <v>198</v>
      </c>
      <c r="F38" s="144">
        <v>46045</v>
      </c>
      <c r="G38" s="142" t="s">
        <v>199</v>
      </c>
      <c r="H38" s="145">
        <v>46052</v>
      </c>
      <c r="I38" s="145">
        <v>46079</v>
      </c>
      <c r="J38" s="142" t="s">
        <v>200</v>
      </c>
      <c r="K38" s="142" t="s">
        <v>201</v>
      </c>
      <c r="L38" s="145">
        <v>46052</v>
      </c>
    </row>
    <row r="39" spans="1:22" ht="63">
      <c r="A39" s="84">
        <v>29</v>
      </c>
      <c r="B39" s="108" t="s">
        <v>202</v>
      </c>
      <c r="C39" s="84">
        <v>681208301537</v>
      </c>
      <c r="D39" s="146" t="s">
        <v>203</v>
      </c>
      <c r="E39" s="115" t="s">
        <v>204</v>
      </c>
      <c r="F39" s="147">
        <v>46050</v>
      </c>
      <c r="G39" s="148" t="s">
        <v>205</v>
      </c>
      <c r="H39" s="149">
        <v>46052</v>
      </c>
      <c r="I39" s="149">
        <v>46079</v>
      </c>
      <c r="J39" s="137" t="s">
        <v>206</v>
      </c>
      <c r="K39" s="138" t="s">
        <v>207</v>
      </c>
      <c r="L39" s="150">
        <v>46052</v>
      </c>
    </row>
    <row r="40" spans="1:22" ht="63">
      <c r="A40" s="54">
        <v>30</v>
      </c>
      <c r="B40" s="55" t="s">
        <v>208</v>
      </c>
      <c r="C40" s="55">
        <v>660921301253</v>
      </c>
      <c r="D40" s="55" t="s">
        <v>209</v>
      </c>
      <c r="E40" s="54" t="s">
        <v>210</v>
      </c>
      <c r="F40" s="56" t="s">
        <v>211</v>
      </c>
      <c r="G40" s="54" t="s">
        <v>212</v>
      </c>
      <c r="H40" s="57">
        <v>46052</v>
      </c>
      <c r="I40" s="57">
        <v>46079</v>
      </c>
      <c r="J40" s="54" t="s">
        <v>213</v>
      </c>
      <c r="K40" s="54" t="s">
        <v>214</v>
      </c>
      <c r="L40" s="57">
        <v>46052</v>
      </c>
    </row>
    <row r="41" spans="1:22" ht="112.5">
      <c r="A41" s="151">
        <v>31</v>
      </c>
      <c r="B41" s="152" t="s">
        <v>215</v>
      </c>
      <c r="C41" s="152">
        <v>800508401826</v>
      </c>
      <c r="D41" s="152" t="s">
        <v>216</v>
      </c>
      <c r="E41" s="151" t="s">
        <v>138</v>
      </c>
      <c r="F41" s="153">
        <v>46050</v>
      </c>
      <c r="G41" s="151" t="s">
        <v>217</v>
      </c>
      <c r="H41" s="154">
        <v>46056</v>
      </c>
      <c r="I41" s="154">
        <v>46083</v>
      </c>
      <c r="J41" s="151" t="s">
        <v>218</v>
      </c>
      <c r="K41" s="151" t="s">
        <v>219</v>
      </c>
      <c r="L41" s="154">
        <v>46056</v>
      </c>
    </row>
    <row r="42" spans="1:22" ht="94.5" thickBot="1">
      <c r="A42" s="155">
        <v>32</v>
      </c>
      <c r="B42" s="156" t="s">
        <v>220</v>
      </c>
      <c r="C42" s="157">
        <v>980822300201</v>
      </c>
      <c r="D42" s="158" t="s">
        <v>221</v>
      </c>
      <c r="E42" s="155" t="s">
        <v>222</v>
      </c>
      <c r="F42" s="159" t="s">
        <v>223</v>
      </c>
      <c r="G42" s="155" t="s">
        <v>224</v>
      </c>
      <c r="H42" s="159">
        <v>46057</v>
      </c>
      <c r="I42" s="159">
        <v>46084</v>
      </c>
      <c r="J42" s="155" t="s">
        <v>225</v>
      </c>
      <c r="K42" s="160" t="s">
        <v>226</v>
      </c>
      <c r="L42" s="159">
        <v>46057</v>
      </c>
    </row>
    <row r="43" spans="1:22" ht="75">
      <c r="A43" s="1257">
        <v>33</v>
      </c>
      <c r="B43" s="1259" t="s">
        <v>227</v>
      </c>
      <c r="C43" s="1261" t="s">
        <v>228</v>
      </c>
      <c r="D43" s="161" t="s">
        <v>229</v>
      </c>
      <c r="E43" s="1257" t="s">
        <v>73</v>
      </c>
      <c r="F43" s="1263">
        <v>46049</v>
      </c>
      <c r="G43" s="1259" t="s">
        <v>231</v>
      </c>
      <c r="H43" s="1263">
        <v>46058</v>
      </c>
      <c r="I43" s="1263">
        <v>46085</v>
      </c>
      <c r="J43" s="1259" t="s">
        <v>232</v>
      </c>
      <c r="K43" s="162" t="s">
        <v>233</v>
      </c>
      <c r="L43" s="1263">
        <v>46058</v>
      </c>
    </row>
    <row r="44" spans="1:22" ht="57" thickBot="1">
      <c r="A44" s="1258"/>
      <c r="B44" s="1260"/>
      <c r="C44" s="1262"/>
      <c r="D44" s="163" t="s">
        <v>230</v>
      </c>
      <c r="E44" s="1258"/>
      <c r="F44" s="1264"/>
      <c r="G44" s="1260"/>
      <c r="H44" s="1264"/>
      <c r="I44" s="1264"/>
      <c r="J44" s="1260"/>
      <c r="K44" s="164" t="s">
        <v>234</v>
      </c>
      <c r="L44" s="1264"/>
    </row>
    <row r="45" spans="1:22" s="174" customFormat="1" ht="132" thickBot="1">
      <c r="A45" s="165">
        <v>34</v>
      </c>
      <c r="B45" s="166" t="s">
        <v>235</v>
      </c>
      <c r="C45" s="166" t="s">
        <v>236</v>
      </c>
      <c r="D45" s="165" t="s">
        <v>237</v>
      </c>
      <c r="E45" s="165" t="s">
        <v>238</v>
      </c>
      <c r="F45" s="167">
        <v>46055</v>
      </c>
      <c r="G45" s="168" t="s">
        <v>239</v>
      </c>
      <c r="H45" s="169">
        <v>45693</v>
      </c>
      <c r="I45" s="170">
        <v>46085</v>
      </c>
      <c r="J45" s="171" t="s">
        <v>240</v>
      </c>
      <c r="K45" s="172" t="s">
        <v>241</v>
      </c>
      <c r="L45" s="169">
        <v>45693</v>
      </c>
      <c r="M45" s="173"/>
      <c r="N45" s="173"/>
      <c r="O45" s="173"/>
      <c r="P45" s="173"/>
      <c r="Q45" s="173"/>
      <c r="R45" s="173"/>
      <c r="S45" s="173"/>
      <c r="T45" s="173"/>
      <c r="U45" s="173"/>
      <c r="V45" s="173"/>
    </row>
    <row r="46" spans="1:22" ht="93.75">
      <c r="A46" s="175">
        <v>35</v>
      </c>
      <c r="B46" s="176" t="s">
        <v>242</v>
      </c>
      <c r="C46" s="177" t="s">
        <v>243</v>
      </c>
      <c r="D46" s="178" t="s">
        <v>244</v>
      </c>
      <c r="E46" s="175" t="s">
        <v>245</v>
      </c>
      <c r="F46" s="179">
        <v>46057</v>
      </c>
      <c r="G46" s="180" t="s">
        <v>246</v>
      </c>
      <c r="H46" s="179">
        <v>46062</v>
      </c>
      <c r="I46" s="179">
        <v>46087</v>
      </c>
      <c r="J46" s="175" t="s">
        <v>247</v>
      </c>
      <c r="K46" s="178" t="s">
        <v>248</v>
      </c>
      <c r="L46" s="179">
        <v>46062</v>
      </c>
    </row>
    <row r="47" spans="1:22" ht="112.5">
      <c r="A47" s="181">
        <v>36</v>
      </c>
      <c r="B47" s="152" t="s">
        <v>49</v>
      </c>
      <c r="C47" s="182" t="s">
        <v>50</v>
      </c>
      <c r="D47" s="151" t="s">
        <v>249</v>
      </c>
      <c r="E47" s="152" t="s">
        <v>104</v>
      </c>
      <c r="F47" s="183">
        <v>46056</v>
      </c>
      <c r="G47" s="181" t="s">
        <v>250</v>
      </c>
      <c r="H47" s="184">
        <v>46062</v>
      </c>
      <c r="I47" s="184">
        <v>46087</v>
      </c>
      <c r="J47" s="181" t="s">
        <v>251</v>
      </c>
      <c r="K47" s="185" t="s">
        <v>252</v>
      </c>
      <c r="L47" s="184">
        <v>46062</v>
      </c>
    </row>
    <row r="48" spans="1:22" ht="131.25">
      <c r="A48" s="186">
        <v>37</v>
      </c>
      <c r="B48" s="176" t="s">
        <v>253</v>
      </c>
      <c r="C48" s="177" t="s">
        <v>254</v>
      </c>
      <c r="D48" s="178" t="s">
        <v>255</v>
      </c>
      <c r="E48" s="186" t="s">
        <v>256</v>
      </c>
      <c r="F48" s="179">
        <v>46057</v>
      </c>
      <c r="G48" s="180" t="s">
        <v>257</v>
      </c>
      <c r="H48" s="179">
        <v>46062</v>
      </c>
      <c r="I48" s="179">
        <v>46087</v>
      </c>
      <c r="J48" s="186" t="s">
        <v>258</v>
      </c>
      <c r="K48" s="178" t="s">
        <v>259</v>
      </c>
      <c r="L48" s="179">
        <v>46062</v>
      </c>
    </row>
    <row r="49" spans="1:26" s="187" customFormat="1" ht="94.5">
      <c r="A49" s="193">
        <v>38</v>
      </c>
      <c r="B49" s="194" t="s">
        <v>267</v>
      </c>
      <c r="C49" s="195">
        <v>790425401345</v>
      </c>
      <c r="D49" s="193" t="s">
        <v>268</v>
      </c>
      <c r="E49" s="193" t="s">
        <v>73</v>
      </c>
      <c r="F49" s="196" t="s">
        <v>269</v>
      </c>
      <c r="G49" s="193" t="s">
        <v>270</v>
      </c>
      <c r="H49" s="193" t="s">
        <v>271</v>
      </c>
      <c r="I49" s="193" t="s">
        <v>272</v>
      </c>
      <c r="J49" s="193" t="s">
        <v>78</v>
      </c>
      <c r="K49" s="197" t="s">
        <v>273</v>
      </c>
      <c r="L49" s="193" t="s">
        <v>271</v>
      </c>
      <c r="M49" s="198"/>
      <c r="N49" s="198"/>
      <c r="O49" s="198"/>
      <c r="P49" s="198"/>
      <c r="Q49" s="198"/>
      <c r="R49" s="198"/>
      <c r="S49" s="198"/>
      <c r="T49" s="198"/>
      <c r="U49" s="198"/>
      <c r="V49" s="198"/>
      <c r="W49" s="198"/>
      <c r="X49" s="198"/>
      <c r="Y49" s="198"/>
      <c r="Z49" s="198"/>
    </row>
    <row r="50" spans="1:26" s="228" customFormat="1" ht="78.75">
      <c r="A50" s="115">
        <v>39</v>
      </c>
      <c r="B50" s="116" t="s">
        <v>317</v>
      </c>
      <c r="C50" s="117">
        <v>790709400519</v>
      </c>
      <c r="D50" s="115" t="s">
        <v>321</v>
      </c>
      <c r="E50" s="115" t="s">
        <v>318</v>
      </c>
      <c r="F50" s="118">
        <v>46062</v>
      </c>
      <c r="G50" s="115" t="s">
        <v>319</v>
      </c>
      <c r="H50" s="103">
        <v>46064</v>
      </c>
      <c r="I50" s="103">
        <v>46092</v>
      </c>
      <c r="J50" s="115" t="s">
        <v>322</v>
      </c>
      <c r="K50" s="115" t="s">
        <v>320</v>
      </c>
      <c r="L50" s="103">
        <v>46064</v>
      </c>
      <c r="M50" s="198"/>
      <c r="N50" s="198"/>
      <c r="O50" s="198"/>
      <c r="P50" s="198"/>
      <c r="Q50" s="198"/>
      <c r="R50" s="198"/>
      <c r="S50" s="198"/>
      <c r="T50" s="198"/>
      <c r="U50" s="198"/>
      <c r="V50" s="198"/>
      <c r="W50" s="198"/>
      <c r="X50" s="198"/>
      <c r="Y50" s="198"/>
      <c r="Z50" s="198"/>
    </row>
    <row r="51" spans="1:26" ht="63">
      <c r="A51" s="188">
        <v>40</v>
      </c>
      <c r="B51" s="188" t="s">
        <v>260</v>
      </c>
      <c r="C51" s="189">
        <v>860417302943</v>
      </c>
      <c r="D51" s="190" t="s">
        <v>261</v>
      </c>
      <c r="E51" s="188" t="s">
        <v>262</v>
      </c>
      <c r="F51" s="191" t="s">
        <v>263</v>
      </c>
      <c r="G51" s="188" t="s">
        <v>264</v>
      </c>
      <c r="H51" s="192">
        <v>46065</v>
      </c>
      <c r="I51" s="192">
        <v>46093</v>
      </c>
      <c r="J51" s="190" t="s">
        <v>265</v>
      </c>
      <c r="K51" s="188" t="s">
        <v>266</v>
      </c>
      <c r="L51" s="191">
        <v>46065</v>
      </c>
    </row>
    <row r="52" spans="1:26" s="187" customFormat="1" ht="78.75">
      <c r="A52" s="201">
        <v>41</v>
      </c>
      <c r="B52" s="55" t="s">
        <v>274</v>
      </c>
      <c r="C52" s="199" t="s">
        <v>275</v>
      </c>
      <c r="D52" s="201" t="s">
        <v>276</v>
      </c>
      <c r="E52" s="201" t="s">
        <v>73</v>
      </c>
      <c r="F52" s="200">
        <v>46062</v>
      </c>
      <c r="G52" s="201" t="s">
        <v>277</v>
      </c>
      <c r="H52" s="202">
        <v>46065</v>
      </c>
      <c r="I52" s="202">
        <v>46093</v>
      </c>
      <c r="J52" s="201" t="s">
        <v>278</v>
      </c>
      <c r="K52" s="80" t="s">
        <v>279</v>
      </c>
      <c r="L52" s="202">
        <v>46065</v>
      </c>
      <c r="M52" s="15"/>
      <c r="N52" s="15"/>
      <c r="O52" s="15"/>
      <c r="P52" s="15"/>
      <c r="Q52" s="15"/>
      <c r="R52" s="15"/>
      <c r="S52" s="15"/>
      <c r="T52" s="15"/>
      <c r="U52" s="15"/>
      <c r="V52" s="15"/>
    </row>
    <row r="53" spans="1:26" s="203" customFormat="1" ht="110.25">
      <c r="A53" s="108">
        <v>42</v>
      </c>
      <c r="B53" s="212" t="s">
        <v>297</v>
      </c>
      <c r="C53" s="213" t="s">
        <v>298</v>
      </c>
      <c r="D53" s="70" t="s">
        <v>299</v>
      </c>
      <c r="E53" s="214" t="s">
        <v>300</v>
      </c>
      <c r="F53" s="215">
        <v>46063</v>
      </c>
      <c r="G53" s="216" t="s">
        <v>301</v>
      </c>
      <c r="H53" s="215">
        <v>46065</v>
      </c>
      <c r="I53" s="215">
        <v>46091</v>
      </c>
      <c r="J53" s="92" t="s">
        <v>302</v>
      </c>
      <c r="K53" s="92" t="s">
        <v>303</v>
      </c>
      <c r="L53" s="215">
        <v>46065</v>
      </c>
      <c r="M53" s="15"/>
      <c r="N53" s="15"/>
      <c r="O53" s="15"/>
      <c r="P53" s="15"/>
      <c r="Q53" s="15"/>
      <c r="R53" s="15"/>
      <c r="S53" s="15"/>
      <c r="T53" s="15"/>
      <c r="U53" s="15"/>
      <c r="V53" s="15"/>
    </row>
    <row r="54" spans="1:26" s="211" customFormat="1" ht="105">
      <c r="A54" s="217">
        <v>43</v>
      </c>
      <c r="B54" s="218" t="s">
        <v>304</v>
      </c>
      <c r="C54" s="219">
        <v>751209402493</v>
      </c>
      <c r="D54" s="218" t="s">
        <v>15</v>
      </c>
      <c r="E54" s="217" t="s">
        <v>16</v>
      </c>
      <c r="F54" s="220">
        <v>46062</v>
      </c>
      <c r="G54" s="221" t="s">
        <v>17</v>
      </c>
      <c r="H54" s="220">
        <v>46065</v>
      </c>
      <c r="I54" s="220">
        <v>46093</v>
      </c>
      <c r="J54" s="217" t="s">
        <v>18</v>
      </c>
      <c r="K54" s="221" t="s">
        <v>19</v>
      </c>
      <c r="L54" s="220">
        <v>46065</v>
      </c>
      <c r="M54" s="15"/>
      <c r="N54" s="15"/>
      <c r="O54" s="15"/>
      <c r="P54" s="15"/>
      <c r="Q54" s="15"/>
      <c r="R54" s="15"/>
      <c r="S54" s="15"/>
      <c r="T54" s="15"/>
      <c r="U54" s="15"/>
      <c r="V54" s="15"/>
    </row>
    <row r="55" spans="1:26" ht="110.25">
      <c r="A55" s="108">
        <v>44</v>
      </c>
      <c r="B55" s="204" t="s">
        <v>280</v>
      </c>
      <c r="C55" s="205">
        <v>801017402560</v>
      </c>
      <c r="D55" s="206" t="s">
        <v>281</v>
      </c>
      <c r="E55" s="206" t="s">
        <v>222</v>
      </c>
      <c r="F55" s="207" t="s">
        <v>282</v>
      </c>
      <c r="G55" s="208" t="s">
        <v>283</v>
      </c>
      <c r="H55" s="209">
        <v>46065</v>
      </c>
      <c r="I55" s="209">
        <v>46093</v>
      </c>
      <c r="J55" s="92" t="s">
        <v>284</v>
      </c>
      <c r="K55" s="92" t="s">
        <v>285</v>
      </c>
      <c r="L55" s="209">
        <v>46065</v>
      </c>
    </row>
    <row r="56" spans="1:26" ht="94.5">
      <c r="A56" s="201">
        <v>45</v>
      </c>
      <c r="B56" s="36" t="s">
        <v>286</v>
      </c>
      <c r="C56" s="37">
        <v>940531301833</v>
      </c>
      <c r="D56" s="201" t="s">
        <v>287</v>
      </c>
      <c r="E56" s="201" t="s">
        <v>119</v>
      </c>
      <c r="F56" s="210" t="s">
        <v>288</v>
      </c>
      <c r="G56" s="201" t="s">
        <v>37</v>
      </c>
      <c r="H56" s="201" t="s">
        <v>289</v>
      </c>
      <c r="I56" s="201" t="s">
        <v>290</v>
      </c>
      <c r="J56" s="201" t="s">
        <v>291</v>
      </c>
      <c r="K56" s="201" t="s">
        <v>41</v>
      </c>
      <c r="L56" s="201" t="s">
        <v>289</v>
      </c>
    </row>
    <row r="57" spans="1:26" ht="94.5">
      <c r="A57" s="201">
        <v>46</v>
      </c>
      <c r="B57" s="36" t="s">
        <v>292</v>
      </c>
      <c r="C57" s="37">
        <v>830112401819</v>
      </c>
      <c r="D57" s="201" t="s">
        <v>293</v>
      </c>
      <c r="E57" s="201" t="s">
        <v>294</v>
      </c>
      <c r="F57" s="210" t="s">
        <v>288</v>
      </c>
      <c r="G57" s="201" t="s">
        <v>295</v>
      </c>
      <c r="H57" s="201" t="s">
        <v>289</v>
      </c>
      <c r="I57" s="201" t="s">
        <v>290</v>
      </c>
      <c r="J57" s="201" t="s">
        <v>78</v>
      </c>
      <c r="K57" s="201" t="s">
        <v>296</v>
      </c>
      <c r="L57" s="201" t="s">
        <v>289</v>
      </c>
    </row>
    <row r="58" spans="1:26" s="222" customFormat="1" ht="93.75">
      <c r="A58" s="229">
        <v>47</v>
      </c>
      <c r="B58" s="236" t="s">
        <v>312</v>
      </c>
      <c r="C58" s="233" t="s">
        <v>313</v>
      </c>
      <c r="D58" s="237" t="s">
        <v>314</v>
      </c>
      <c r="E58" s="238" t="s">
        <v>256</v>
      </c>
      <c r="F58" s="232">
        <v>46063</v>
      </c>
      <c r="G58" s="234" t="s">
        <v>46</v>
      </c>
      <c r="H58" s="230">
        <v>46066</v>
      </c>
      <c r="I58" s="230">
        <v>46094</v>
      </c>
      <c r="J58" s="235" t="s">
        <v>315</v>
      </c>
      <c r="K58" s="231" t="s">
        <v>316</v>
      </c>
      <c r="L58" s="230">
        <v>46066</v>
      </c>
      <c r="M58" s="15"/>
      <c r="N58" s="15"/>
      <c r="O58" s="15"/>
      <c r="P58" s="15"/>
      <c r="Q58" s="15"/>
      <c r="R58" s="15"/>
      <c r="S58" s="15"/>
      <c r="T58" s="15"/>
      <c r="U58" s="15"/>
      <c r="V58" s="15"/>
    </row>
    <row r="59" spans="1:26" s="239" customFormat="1" ht="78.75">
      <c r="A59" s="17">
        <v>48</v>
      </c>
      <c r="B59" s="245" t="s">
        <v>323</v>
      </c>
      <c r="C59" s="246" t="s">
        <v>324</v>
      </c>
      <c r="D59" s="244" t="s">
        <v>325</v>
      </c>
      <c r="E59" s="244" t="s">
        <v>326</v>
      </c>
      <c r="F59" s="241">
        <v>46063</v>
      </c>
      <c r="G59" s="244" t="s">
        <v>113</v>
      </c>
      <c r="H59" s="242">
        <v>46069</v>
      </c>
      <c r="I59" s="242">
        <v>46097</v>
      </c>
      <c r="J59" s="243" t="s">
        <v>327</v>
      </c>
      <c r="K59" s="244" t="s">
        <v>115</v>
      </c>
      <c r="L59" s="242">
        <v>46069</v>
      </c>
      <c r="M59" s="15"/>
      <c r="N59" s="15"/>
      <c r="O59" s="15"/>
      <c r="P59" s="15"/>
      <c r="Q59" s="15"/>
      <c r="R59" s="15"/>
      <c r="S59" s="15"/>
      <c r="T59" s="15"/>
      <c r="U59" s="15"/>
      <c r="V59" s="15"/>
    </row>
    <row r="60" spans="1:26" ht="110.25">
      <c r="A60" s="223">
        <v>49</v>
      </c>
      <c r="B60" s="224" t="s">
        <v>305</v>
      </c>
      <c r="C60" s="225">
        <v>950721301601</v>
      </c>
      <c r="D60" s="223" t="s">
        <v>306</v>
      </c>
      <c r="E60" s="223" t="s">
        <v>307</v>
      </c>
      <c r="F60" s="226" t="s">
        <v>271</v>
      </c>
      <c r="G60" s="223" t="s">
        <v>308</v>
      </c>
      <c r="H60" s="223" t="s">
        <v>309</v>
      </c>
      <c r="I60" s="223" t="s">
        <v>310</v>
      </c>
      <c r="J60" s="223" t="s">
        <v>94</v>
      </c>
      <c r="K60" s="227" t="s">
        <v>311</v>
      </c>
      <c r="L60" s="223" t="s">
        <v>309</v>
      </c>
    </row>
    <row r="61" spans="1:26" s="240" customFormat="1" ht="105">
      <c r="A61" s="124">
        <v>50</v>
      </c>
      <c r="B61" s="236" t="s">
        <v>339</v>
      </c>
      <c r="C61" s="42" t="s">
        <v>340</v>
      </c>
      <c r="D61" s="249" t="s">
        <v>341</v>
      </c>
      <c r="E61" s="238" t="s">
        <v>342</v>
      </c>
      <c r="F61" s="248">
        <v>46063</v>
      </c>
      <c r="G61" s="45" t="s">
        <v>343</v>
      </c>
      <c r="H61" s="230">
        <v>46069</v>
      </c>
      <c r="I61" s="230">
        <v>46097</v>
      </c>
      <c r="J61" s="124" t="s">
        <v>344</v>
      </c>
      <c r="K61" s="231" t="s">
        <v>345</v>
      </c>
      <c r="L61" s="230">
        <v>46069</v>
      </c>
      <c r="M61" s="15"/>
      <c r="N61" s="15"/>
      <c r="O61" s="15"/>
      <c r="P61" s="15"/>
      <c r="Q61" s="15"/>
      <c r="R61" s="15"/>
      <c r="S61" s="15"/>
      <c r="T61" s="15"/>
      <c r="U61" s="15"/>
      <c r="V61" s="15"/>
    </row>
    <row r="62" spans="1:26" ht="94.5">
      <c r="A62" s="201">
        <v>51</v>
      </c>
      <c r="B62" s="36" t="s">
        <v>328</v>
      </c>
      <c r="C62" s="37">
        <v>900721402132</v>
      </c>
      <c r="D62" s="201" t="s">
        <v>329</v>
      </c>
      <c r="E62" s="201" t="s">
        <v>119</v>
      </c>
      <c r="F62" s="210" t="s">
        <v>330</v>
      </c>
      <c r="G62" s="201" t="s">
        <v>331</v>
      </c>
      <c r="H62" s="201" t="s">
        <v>332</v>
      </c>
      <c r="I62" s="201" t="s">
        <v>333</v>
      </c>
      <c r="J62" s="201" t="s">
        <v>78</v>
      </c>
      <c r="K62" s="247" t="s">
        <v>334</v>
      </c>
      <c r="L62" s="201" t="s">
        <v>332</v>
      </c>
    </row>
    <row r="63" spans="1:26" ht="94.5">
      <c r="A63" s="201">
        <v>52</v>
      </c>
      <c r="B63" s="36" t="s">
        <v>335</v>
      </c>
      <c r="C63" s="37">
        <v>840412400665</v>
      </c>
      <c r="D63" s="201" t="s">
        <v>336</v>
      </c>
      <c r="E63" s="201" t="s">
        <v>104</v>
      </c>
      <c r="F63" s="210" t="s">
        <v>271</v>
      </c>
      <c r="G63" s="201" t="s">
        <v>337</v>
      </c>
      <c r="H63" s="201" t="s">
        <v>332</v>
      </c>
      <c r="I63" s="201" t="s">
        <v>333</v>
      </c>
      <c r="J63" s="201" t="s">
        <v>78</v>
      </c>
      <c r="K63" s="247" t="s">
        <v>338</v>
      </c>
      <c r="L63" s="201" t="s">
        <v>332</v>
      </c>
    </row>
    <row r="64" spans="1:26" ht="63">
      <c r="A64" s="250">
        <v>53</v>
      </c>
      <c r="B64" s="251" t="s">
        <v>346</v>
      </c>
      <c r="C64" s="251">
        <v>760101412303</v>
      </c>
      <c r="D64" s="251" t="s">
        <v>347</v>
      </c>
      <c r="E64" s="250" t="s">
        <v>112</v>
      </c>
      <c r="F64" s="252">
        <v>46062</v>
      </c>
      <c r="G64" s="250" t="s">
        <v>140</v>
      </c>
      <c r="H64" s="253">
        <v>46072</v>
      </c>
      <c r="I64" s="253">
        <v>46100</v>
      </c>
      <c r="J64" s="250" t="s">
        <v>142</v>
      </c>
      <c r="K64" s="250" t="s">
        <v>143</v>
      </c>
      <c r="L64" s="253">
        <v>46072</v>
      </c>
    </row>
    <row r="65" spans="1:22" ht="94.5">
      <c r="A65" s="193">
        <v>54</v>
      </c>
      <c r="B65" s="194" t="s">
        <v>348</v>
      </c>
      <c r="C65" s="195">
        <v>810719400778</v>
      </c>
      <c r="D65" s="193" t="s">
        <v>349</v>
      </c>
      <c r="E65" s="193" t="s">
        <v>222</v>
      </c>
      <c r="F65" s="255" t="s">
        <v>309</v>
      </c>
      <c r="G65" s="193" t="s">
        <v>153</v>
      </c>
      <c r="H65" s="193" t="s">
        <v>155</v>
      </c>
      <c r="I65" s="193" t="s">
        <v>350</v>
      </c>
      <c r="J65" s="193" t="s">
        <v>78</v>
      </c>
      <c r="K65" s="254" t="s">
        <v>156</v>
      </c>
      <c r="L65" s="193" t="s">
        <v>155</v>
      </c>
    </row>
    <row r="66" spans="1:22" ht="78.75">
      <c r="A66" s="100">
        <v>55</v>
      </c>
      <c r="B66" s="99" t="s">
        <v>351</v>
      </c>
      <c r="C66" s="99">
        <v>930411400410</v>
      </c>
      <c r="D66" s="115" t="s">
        <v>352</v>
      </c>
      <c r="E66" s="103" t="s">
        <v>353</v>
      </c>
      <c r="F66" s="103">
        <v>46066</v>
      </c>
      <c r="G66" s="104" t="s">
        <v>133</v>
      </c>
      <c r="H66" s="103">
        <v>46072</v>
      </c>
      <c r="I66" s="103">
        <v>46100</v>
      </c>
      <c r="J66" s="102" t="s">
        <v>354</v>
      </c>
      <c r="K66" s="104" t="s">
        <v>135</v>
      </c>
      <c r="L66" s="103">
        <v>46072</v>
      </c>
    </row>
    <row r="67" spans="1:22" ht="63">
      <c r="A67" s="256">
        <v>56</v>
      </c>
      <c r="B67" s="256" t="s">
        <v>355</v>
      </c>
      <c r="C67" s="260">
        <v>700803400375</v>
      </c>
      <c r="D67" s="259" t="s">
        <v>356</v>
      </c>
      <c r="E67" s="256" t="s">
        <v>357</v>
      </c>
      <c r="F67" s="257" t="s">
        <v>289</v>
      </c>
      <c r="G67" s="256" t="s">
        <v>148</v>
      </c>
      <c r="H67" s="257">
        <v>46072</v>
      </c>
      <c r="I67" s="258">
        <v>46100</v>
      </c>
      <c r="J67" s="259" t="s">
        <v>149</v>
      </c>
      <c r="K67" s="256" t="s">
        <v>150</v>
      </c>
      <c r="L67" s="257">
        <v>46072</v>
      </c>
    </row>
    <row r="68" spans="1:22" ht="78.75">
      <c r="A68" s="223">
        <v>57</v>
      </c>
      <c r="B68" s="224" t="s">
        <v>358</v>
      </c>
      <c r="C68" s="224">
        <v>720109402342</v>
      </c>
      <c r="D68" s="262" t="s">
        <v>359</v>
      </c>
      <c r="E68" s="223" t="s">
        <v>112</v>
      </c>
      <c r="F68" s="263">
        <v>46066</v>
      </c>
      <c r="G68" s="223" t="s">
        <v>30</v>
      </c>
      <c r="H68" s="264">
        <v>46072</v>
      </c>
      <c r="I68" s="263">
        <v>46100</v>
      </c>
      <c r="J68" s="223" t="s">
        <v>31</v>
      </c>
      <c r="K68" s="223" t="s">
        <v>32</v>
      </c>
      <c r="L68" s="264">
        <v>46072</v>
      </c>
    </row>
    <row r="69" spans="1:22" ht="126">
      <c r="A69" s="142">
        <v>58</v>
      </c>
      <c r="B69" s="143" t="s">
        <v>360</v>
      </c>
      <c r="C69" s="143">
        <v>720418401621</v>
      </c>
      <c r="D69" s="143" t="s">
        <v>361</v>
      </c>
      <c r="E69" s="142" t="s">
        <v>362</v>
      </c>
      <c r="F69" s="144">
        <v>46072</v>
      </c>
      <c r="G69" s="142" t="s">
        <v>67</v>
      </c>
      <c r="H69" s="145">
        <v>46076</v>
      </c>
      <c r="I69" s="145">
        <v>46107</v>
      </c>
      <c r="J69" s="142" t="s">
        <v>68</v>
      </c>
      <c r="K69" s="142" t="s">
        <v>69</v>
      </c>
      <c r="L69" s="145">
        <v>46076</v>
      </c>
    </row>
    <row r="70" spans="1:22" ht="63">
      <c r="A70" s="270">
        <v>59</v>
      </c>
      <c r="B70" s="268" t="s">
        <v>363</v>
      </c>
      <c r="C70" s="269">
        <v>990511300687</v>
      </c>
      <c r="D70" s="268" t="s">
        <v>364</v>
      </c>
      <c r="E70" s="270" t="s">
        <v>365</v>
      </c>
      <c r="F70" s="266" t="s">
        <v>366</v>
      </c>
      <c r="G70" s="270" t="s">
        <v>224</v>
      </c>
      <c r="H70" s="266">
        <v>46076</v>
      </c>
      <c r="I70" s="266">
        <v>46107</v>
      </c>
      <c r="J70" s="270" t="s">
        <v>225</v>
      </c>
      <c r="K70" s="267" t="s">
        <v>226</v>
      </c>
      <c r="L70" s="266">
        <v>46076</v>
      </c>
    </row>
    <row r="71" spans="1:22" s="261" customFormat="1" ht="94.5">
      <c r="A71" s="201">
        <v>60</v>
      </c>
      <c r="B71" s="55" t="s">
        <v>373</v>
      </c>
      <c r="C71" s="276" t="s">
        <v>374</v>
      </c>
      <c r="D71" s="278" t="s">
        <v>375</v>
      </c>
      <c r="E71" s="201" t="s">
        <v>342</v>
      </c>
      <c r="F71" s="277">
        <v>46071</v>
      </c>
      <c r="G71" s="201" t="s">
        <v>162</v>
      </c>
      <c r="H71" s="277">
        <v>46076</v>
      </c>
      <c r="I71" s="277">
        <v>46107</v>
      </c>
      <c r="J71" s="278" t="s">
        <v>163</v>
      </c>
      <c r="K71" s="80" t="s">
        <v>164</v>
      </c>
      <c r="L71" s="277">
        <v>46076</v>
      </c>
      <c r="M71" s="15"/>
      <c r="N71" s="15"/>
      <c r="O71" s="15"/>
      <c r="P71" s="15"/>
      <c r="Q71" s="15"/>
      <c r="R71" s="15"/>
      <c r="S71" s="15"/>
      <c r="T71" s="15"/>
      <c r="U71" s="15"/>
      <c r="V71" s="15"/>
    </row>
    <row r="72" spans="1:22" s="265" customFormat="1" ht="94.5">
      <c r="A72" s="280">
        <v>61</v>
      </c>
      <c r="B72" s="287" t="s">
        <v>385</v>
      </c>
      <c r="C72" s="286" t="s">
        <v>386</v>
      </c>
      <c r="D72" s="282" t="s">
        <v>387</v>
      </c>
      <c r="E72" s="282" t="s">
        <v>104</v>
      </c>
      <c r="F72" s="285" t="s">
        <v>388</v>
      </c>
      <c r="G72" s="285" t="s">
        <v>389</v>
      </c>
      <c r="H72" s="285" t="s">
        <v>390</v>
      </c>
      <c r="I72" s="285" t="s">
        <v>391</v>
      </c>
      <c r="J72" s="282" t="s">
        <v>392</v>
      </c>
      <c r="K72" s="282" t="s">
        <v>393</v>
      </c>
      <c r="L72" s="285" t="s">
        <v>390</v>
      </c>
      <c r="M72" s="15"/>
      <c r="N72" s="15"/>
      <c r="O72" s="15"/>
      <c r="P72" s="15"/>
      <c r="Q72" s="15"/>
      <c r="R72" s="15"/>
      <c r="S72" s="15"/>
      <c r="T72" s="15"/>
      <c r="U72" s="15"/>
      <c r="V72" s="15"/>
    </row>
    <row r="73" spans="1:22" ht="110.25">
      <c r="A73" s="271">
        <v>62</v>
      </c>
      <c r="B73" s="274" t="s">
        <v>367</v>
      </c>
      <c r="C73" s="275">
        <v>900429401749</v>
      </c>
      <c r="D73" s="274" t="s">
        <v>372</v>
      </c>
      <c r="E73" s="271" t="s">
        <v>368</v>
      </c>
      <c r="F73" s="272" t="s">
        <v>369</v>
      </c>
      <c r="G73" s="271" t="s">
        <v>370</v>
      </c>
      <c r="H73" s="273">
        <v>46077</v>
      </c>
      <c r="I73" s="273">
        <v>46108</v>
      </c>
      <c r="J73" s="274" t="s">
        <v>149</v>
      </c>
      <c r="K73" s="271" t="s">
        <v>371</v>
      </c>
      <c r="L73" s="273">
        <v>46077</v>
      </c>
    </row>
    <row r="74" spans="1:22" s="265" customFormat="1" ht="110.25">
      <c r="A74" s="293">
        <v>63</v>
      </c>
      <c r="B74" s="295" t="s">
        <v>400</v>
      </c>
      <c r="C74" s="296" t="s">
        <v>401</v>
      </c>
      <c r="D74" s="294" t="s">
        <v>402</v>
      </c>
      <c r="E74" s="294" t="s">
        <v>403</v>
      </c>
      <c r="F74" s="298" t="s">
        <v>404</v>
      </c>
      <c r="G74" s="298" t="s">
        <v>405</v>
      </c>
      <c r="H74" s="298">
        <v>46077</v>
      </c>
      <c r="I74" s="298">
        <v>46108</v>
      </c>
      <c r="J74" s="294" t="s">
        <v>406</v>
      </c>
      <c r="K74" s="294" t="s">
        <v>407</v>
      </c>
      <c r="L74" s="297" t="s">
        <v>408</v>
      </c>
      <c r="M74" s="15"/>
      <c r="N74" s="15"/>
      <c r="O74" s="15"/>
      <c r="P74" s="15"/>
      <c r="Q74" s="15"/>
      <c r="R74" s="15"/>
      <c r="S74" s="15"/>
      <c r="T74" s="15"/>
      <c r="U74" s="15"/>
      <c r="V74" s="15"/>
    </row>
    <row r="75" spans="1:22" ht="94.5">
      <c r="A75" s="142">
        <v>64</v>
      </c>
      <c r="B75" s="143" t="s">
        <v>380</v>
      </c>
      <c r="C75" s="143">
        <v>790402301735</v>
      </c>
      <c r="D75" s="143" t="s">
        <v>376</v>
      </c>
      <c r="E75" s="142" t="s">
        <v>377</v>
      </c>
      <c r="F75" s="279" t="s">
        <v>378</v>
      </c>
      <c r="G75" s="142" t="s">
        <v>60</v>
      </c>
      <c r="H75" s="145">
        <v>46078</v>
      </c>
      <c r="I75" s="145">
        <v>46111</v>
      </c>
      <c r="J75" s="142" t="s">
        <v>61</v>
      </c>
      <c r="K75" s="142" t="s">
        <v>62</v>
      </c>
      <c r="L75" s="281" t="s">
        <v>379</v>
      </c>
    </row>
    <row r="76" spans="1:22" s="265" customFormat="1" ht="47.25">
      <c r="A76" s="142">
        <v>65</v>
      </c>
      <c r="B76" s="284" t="s">
        <v>394</v>
      </c>
      <c r="C76" s="288">
        <v>700320000000</v>
      </c>
      <c r="D76" s="289" t="s">
        <v>395</v>
      </c>
      <c r="E76" s="290" t="s">
        <v>396</v>
      </c>
      <c r="F76" s="291">
        <v>46073</v>
      </c>
      <c r="G76" s="290" t="s">
        <v>397</v>
      </c>
      <c r="H76" s="291">
        <v>46078</v>
      </c>
      <c r="I76" s="291">
        <v>46111</v>
      </c>
      <c r="J76" s="290" t="s">
        <v>398</v>
      </c>
      <c r="K76" s="292" t="s">
        <v>399</v>
      </c>
      <c r="L76" s="283">
        <v>46078</v>
      </c>
      <c r="M76" s="15"/>
      <c r="N76" s="15"/>
      <c r="O76" s="15"/>
      <c r="P76" s="15"/>
      <c r="Q76" s="15"/>
      <c r="R76" s="15"/>
      <c r="S76" s="15"/>
      <c r="T76" s="15"/>
      <c r="U76" s="15"/>
      <c r="V76" s="15"/>
    </row>
    <row r="77" spans="1:22" s="265" customFormat="1" ht="110.25">
      <c r="A77" s="142">
        <v>66</v>
      </c>
      <c r="B77" s="143" t="s">
        <v>409</v>
      </c>
      <c r="C77" s="143">
        <v>970607401114</v>
      </c>
      <c r="D77" s="143" t="s">
        <v>410</v>
      </c>
      <c r="E77" s="142" t="s">
        <v>104</v>
      </c>
      <c r="F77" s="299" t="s">
        <v>411</v>
      </c>
      <c r="G77" s="142" t="s">
        <v>199</v>
      </c>
      <c r="H77" s="145">
        <v>46078</v>
      </c>
      <c r="I77" s="145">
        <v>46111</v>
      </c>
      <c r="J77" s="142" t="s">
        <v>412</v>
      </c>
      <c r="K77" s="142" t="s">
        <v>201</v>
      </c>
      <c r="L77" s="145">
        <v>46078</v>
      </c>
      <c r="M77" s="15"/>
      <c r="N77" s="15"/>
      <c r="O77" s="15"/>
      <c r="P77" s="15"/>
      <c r="Q77" s="15"/>
      <c r="R77" s="15"/>
      <c r="S77" s="15"/>
      <c r="T77" s="15"/>
      <c r="U77" s="15"/>
      <c r="V77" s="15"/>
    </row>
    <row r="78" spans="1:22" ht="110.25">
      <c r="A78" s="142">
        <v>67</v>
      </c>
      <c r="B78" s="143" t="s">
        <v>381</v>
      </c>
      <c r="C78" s="143">
        <v>860721303210</v>
      </c>
      <c r="D78" s="143" t="s">
        <v>382</v>
      </c>
      <c r="E78" s="142" t="s">
        <v>104</v>
      </c>
      <c r="F78" s="279" t="s">
        <v>383</v>
      </c>
      <c r="G78" s="142" t="s">
        <v>212</v>
      </c>
      <c r="H78" s="145">
        <v>46079</v>
      </c>
      <c r="I78" s="145">
        <v>46112</v>
      </c>
      <c r="J78" s="142" t="s">
        <v>384</v>
      </c>
      <c r="K78" s="142" t="s">
        <v>214</v>
      </c>
      <c r="L78" s="145">
        <v>46079</v>
      </c>
      <c r="V78" s="3"/>
    </row>
    <row r="79" spans="1:22" ht="105">
      <c r="A79" s="142">
        <v>68</v>
      </c>
      <c r="B79" s="108" t="s">
        <v>413</v>
      </c>
      <c r="C79" s="138" t="s">
        <v>414</v>
      </c>
      <c r="D79" s="300" t="s">
        <v>415</v>
      </c>
      <c r="E79" s="300" t="s">
        <v>119</v>
      </c>
      <c r="F79" s="147">
        <v>46077</v>
      </c>
      <c r="G79" s="148" t="s">
        <v>205</v>
      </c>
      <c r="H79" s="149">
        <v>46080</v>
      </c>
      <c r="I79" s="149">
        <v>46113</v>
      </c>
      <c r="J79" s="137" t="s">
        <v>206</v>
      </c>
      <c r="K79" s="138" t="s">
        <v>207</v>
      </c>
      <c r="L79" s="149">
        <v>46080</v>
      </c>
      <c r="V79" s="3"/>
    </row>
    <row r="80" spans="1:22" ht="78.75">
      <c r="A80" s="303">
        <v>69</v>
      </c>
      <c r="B80" s="302" t="s">
        <v>416</v>
      </c>
      <c r="C80" s="304" t="s">
        <v>417</v>
      </c>
      <c r="D80" s="307" t="s">
        <v>418</v>
      </c>
      <c r="E80" s="305" t="s">
        <v>104</v>
      </c>
      <c r="F80" s="306">
        <v>46077</v>
      </c>
      <c r="G80" s="303" t="s">
        <v>419</v>
      </c>
      <c r="H80" s="303" t="s">
        <v>420</v>
      </c>
      <c r="I80" s="303" t="s">
        <v>421</v>
      </c>
      <c r="J80" s="303" t="s">
        <v>422</v>
      </c>
      <c r="K80" s="301" t="s">
        <v>423</v>
      </c>
      <c r="L80" s="303" t="s">
        <v>420</v>
      </c>
    </row>
    <row r="81" spans="1:22" ht="141.75">
      <c r="A81" s="309">
        <v>70</v>
      </c>
      <c r="B81" s="55" t="s">
        <v>424</v>
      </c>
      <c r="C81" s="308" t="s">
        <v>425</v>
      </c>
      <c r="D81" s="309" t="s">
        <v>426</v>
      </c>
      <c r="E81" s="309" t="s">
        <v>427</v>
      </c>
      <c r="F81" s="310">
        <v>46063</v>
      </c>
      <c r="G81" s="309" t="s">
        <v>428</v>
      </c>
      <c r="H81" s="202">
        <v>46083</v>
      </c>
      <c r="I81" s="202">
        <v>46114</v>
      </c>
      <c r="J81" s="309" t="s">
        <v>429</v>
      </c>
      <c r="K81" s="80" t="s">
        <v>430</v>
      </c>
      <c r="L81" s="202">
        <v>46083</v>
      </c>
    </row>
    <row r="82" spans="1:22" ht="78.75">
      <c r="A82" s="312">
        <v>71</v>
      </c>
      <c r="B82" s="313" t="s">
        <v>437</v>
      </c>
      <c r="C82" s="312" t="s">
        <v>431</v>
      </c>
      <c r="D82" s="311" t="s">
        <v>432</v>
      </c>
      <c r="E82" s="311" t="s">
        <v>433</v>
      </c>
      <c r="F82" s="314">
        <v>46079</v>
      </c>
      <c r="G82" s="312" t="s">
        <v>434</v>
      </c>
      <c r="H82" s="314">
        <v>46084</v>
      </c>
      <c r="I82" s="314">
        <v>46115</v>
      </c>
      <c r="J82" s="311" t="s">
        <v>435</v>
      </c>
      <c r="K82" s="311" t="s">
        <v>436</v>
      </c>
      <c r="L82" s="314">
        <v>46084</v>
      </c>
    </row>
    <row r="83" spans="1:22" ht="78.75">
      <c r="A83" s="312">
        <v>72</v>
      </c>
      <c r="B83" s="317" t="s">
        <v>438</v>
      </c>
      <c r="C83" s="318" t="s">
        <v>439</v>
      </c>
      <c r="D83" s="319" t="s">
        <v>440</v>
      </c>
      <c r="E83" s="319" t="s">
        <v>441</v>
      </c>
      <c r="F83" s="315">
        <v>46077</v>
      </c>
      <c r="G83" s="319" t="s">
        <v>442</v>
      </c>
      <c r="H83" s="315">
        <v>46084</v>
      </c>
      <c r="I83" s="315">
        <v>46115</v>
      </c>
      <c r="J83" s="316" t="s">
        <v>444</v>
      </c>
      <c r="K83" s="316" t="s">
        <v>443</v>
      </c>
      <c r="L83" s="315">
        <v>46084</v>
      </c>
    </row>
    <row r="84" spans="1:22" s="343" customFormat="1" ht="78.75">
      <c r="A84" s="349">
        <v>73</v>
      </c>
      <c r="B84" s="349" t="s">
        <v>480</v>
      </c>
      <c r="C84" s="350">
        <v>930106401430</v>
      </c>
      <c r="D84" s="351" t="s">
        <v>481</v>
      </c>
      <c r="E84" s="349" t="s">
        <v>482</v>
      </c>
      <c r="F84" s="352" t="s">
        <v>420</v>
      </c>
      <c r="G84" s="349" t="s">
        <v>264</v>
      </c>
      <c r="H84" s="353">
        <v>46085</v>
      </c>
      <c r="I84" s="353">
        <v>46118</v>
      </c>
      <c r="J84" s="351" t="s">
        <v>265</v>
      </c>
      <c r="K84" s="349" t="s">
        <v>266</v>
      </c>
      <c r="L84" s="352">
        <v>46085</v>
      </c>
      <c r="M84" s="15"/>
      <c r="N84" s="15"/>
      <c r="O84" s="15"/>
      <c r="P84" s="15"/>
      <c r="Q84" s="15"/>
      <c r="R84" s="15"/>
      <c r="S84" s="15"/>
      <c r="T84" s="15"/>
      <c r="U84" s="15"/>
      <c r="V84" s="15"/>
    </row>
    <row r="85" spans="1:22" ht="141.75">
      <c r="A85" s="309">
        <v>74</v>
      </c>
      <c r="B85" s="55" t="s">
        <v>445</v>
      </c>
      <c r="C85" s="308" t="s">
        <v>446</v>
      </c>
      <c r="D85" s="320" t="s">
        <v>447</v>
      </c>
      <c r="E85" s="309" t="s">
        <v>104</v>
      </c>
      <c r="F85" s="310">
        <v>46083</v>
      </c>
      <c r="G85" s="309" t="s">
        <v>448</v>
      </c>
      <c r="H85" s="310">
        <v>46087</v>
      </c>
      <c r="I85" s="310">
        <v>46120</v>
      </c>
      <c r="J85" s="278" t="s">
        <v>449</v>
      </c>
      <c r="K85" s="80" t="s">
        <v>450</v>
      </c>
      <c r="L85" s="310">
        <v>46087</v>
      </c>
    </row>
    <row r="86" spans="1:22" ht="110.25">
      <c r="A86" s="321">
        <v>75</v>
      </c>
      <c r="B86" s="325" t="s">
        <v>451</v>
      </c>
      <c r="C86" s="326">
        <v>810501404606</v>
      </c>
      <c r="D86" s="322" t="s">
        <v>452</v>
      </c>
      <c r="E86" s="321" t="s">
        <v>453</v>
      </c>
      <c r="F86" s="323">
        <v>46083</v>
      </c>
      <c r="G86" s="324" t="s">
        <v>454</v>
      </c>
      <c r="H86" s="323">
        <v>46087</v>
      </c>
      <c r="I86" s="323">
        <v>46120</v>
      </c>
      <c r="J86" s="327" t="s">
        <v>455</v>
      </c>
      <c r="K86" s="328" t="s">
        <v>456</v>
      </c>
      <c r="L86" s="323">
        <v>46087</v>
      </c>
    </row>
    <row r="87" spans="1:22" s="343" customFormat="1" ht="94.5">
      <c r="A87" s="124">
        <v>76</v>
      </c>
      <c r="B87" s="319" t="s">
        <v>475</v>
      </c>
      <c r="C87" s="347" t="s">
        <v>476</v>
      </c>
      <c r="D87" s="319" t="s">
        <v>477</v>
      </c>
      <c r="E87" s="345" t="s">
        <v>478</v>
      </c>
      <c r="F87" s="315">
        <v>46078</v>
      </c>
      <c r="G87" s="345" t="s">
        <v>231</v>
      </c>
      <c r="H87" s="346">
        <v>46087</v>
      </c>
      <c r="I87" s="346">
        <v>46120</v>
      </c>
      <c r="J87" s="345" t="s">
        <v>232</v>
      </c>
      <c r="K87" s="348" t="s">
        <v>479</v>
      </c>
      <c r="L87" s="346">
        <v>46087</v>
      </c>
      <c r="M87" s="15"/>
      <c r="N87" s="15"/>
      <c r="O87" s="15"/>
      <c r="P87" s="15"/>
      <c r="Q87" s="15"/>
      <c r="R87" s="15"/>
      <c r="S87" s="15"/>
      <c r="T87" s="15"/>
      <c r="U87" s="15"/>
      <c r="V87" s="15"/>
    </row>
    <row r="88" spans="1:22" ht="63">
      <c r="A88" s="329">
        <v>77</v>
      </c>
      <c r="B88" s="325" t="s">
        <v>457</v>
      </c>
      <c r="C88" s="333" t="s">
        <v>458</v>
      </c>
      <c r="D88" s="332" t="s">
        <v>460</v>
      </c>
      <c r="E88" s="329" t="s">
        <v>459</v>
      </c>
      <c r="F88" s="330">
        <v>46065</v>
      </c>
      <c r="G88" s="331" t="s">
        <v>246</v>
      </c>
      <c r="H88" s="330">
        <v>46091</v>
      </c>
      <c r="I88" s="330">
        <v>46121</v>
      </c>
      <c r="J88" s="329" t="s">
        <v>247</v>
      </c>
      <c r="K88" s="332" t="s">
        <v>248</v>
      </c>
      <c r="L88" s="330">
        <v>46091</v>
      </c>
    </row>
    <row r="89" spans="1:22" ht="126">
      <c r="A89" s="334">
        <v>78</v>
      </c>
      <c r="B89" s="335" t="s">
        <v>461</v>
      </c>
      <c r="C89" s="336" t="s">
        <v>462</v>
      </c>
      <c r="D89" s="334" t="s">
        <v>463</v>
      </c>
      <c r="E89" s="334" t="s">
        <v>464</v>
      </c>
      <c r="F89" s="337">
        <v>46083</v>
      </c>
      <c r="G89" s="334" t="s">
        <v>277</v>
      </c>
      <c r="H89" s="338">
        <v>46091</v>
      </c>
      <c r="I89" s="338">
        <v>46121</v>
      </c>
      <c r="J89" s="334" t="s">
        <v>465</v>
      </c>
      <c r="K89" s="339" t="s">
        <v>279</v>
      </c>
      <c r="L89" s="338">
        <v>46091</v>
      </c>
    </row>
    <row r="90" spans="1:22" s="340" customFormat="1" ht="126">
      <c r="A90" s="334">
        <v>79</v>
      </c>
      <c r="B90" s="36" t="s">
        <v>470</v>
      </c>
      <c r="C90" s="80" t="s">
        <v>471</v>
      </c>
      <c r="D90" s="309" t="s">
        <v>472</v>
      </c>
      <c r="E90" s="309" t="s">
        <v>403</v>
      </c>
      <c r="F90" s="24">
        <v>46085</v>
      </c>
      <c r="G90" s="309" t="s">
        <v>113</v>
      </c>
      <c r="H90" s="24">
        <v>46091</v>
      </c>
      <c r="I90" s="24">
        <v>46121</v>
      </c>
      <c r="J90" s="309" t="s">
        <v>473</v>
      </c>
      <c r="K90" s="309" t="s">
        <v>474</v>
      </c>
      <c r="L90" s="24">
        <v>46091</v>
      </c>
      <c r="M90" s="15"/>
      <c r="N90" s="15"/>
      <c r="O90" s="15"/>
      <c r="P90" s="15"/>
      <c r="Q90" s="15"/>
      <c r="R90" s="15"/>
      <c r="S90" s="15"/>
      <c r="T90" s="15"/>
      <c r="U90" s="15"/>
      <c r="V90" s="15"/>
    </row>
    <row r="91" spans="1:22" s="343" customFormat="1" ht="98.25" customHeight="1" thickBot="1">
      <c r="A91" s="355">
        <v>80</v>
      </c>
      <c r="B91" s="356" t="s">
        <v>483</v>
      </c>
      <c r="C91" s="357">
        <v>850308402856</v>
      </c>
      <c r="D91" s="358" t="s">
        <v>484</v>
      </c>
      <c r="E91" s="358" t="s">
        <v>485</v>
      </c>
      <c r="F91" s="359">
        <v>46083</v>
      </c>
      <c r="G91" s="354" t="s">
        <v>486</v>
      </c>
      <c r="H91" s="359">
        <v>46091</v>
      </c>
      <c r="I91" s="359">
        <v>46120</v>
      </c>
      <c r="J91" s="361" t="s">
        <v>487</v>
      </c>
      <c r="K91" s="361" t="s">
        <v>488</v>
      </c>
      <c r="L91" s="360">
        <v>46091</v>
      </c>
      <c r="M91" s="15"/>
      <c r="N91" s="15"/>
      <c r="O91" s="15"/>
      <c r="P91" s="15"/>
      <c r="Q91" s="15"/>
      <c r="R91" s="15"/>
      <c r="S91" s="15"/>
      <c r="T91" s="15"/>
      <c r="U91" s="15"/>
      <c r="V91" s="15"/>
    </row>
    <row r="92" spans="1:22" s="344" customFormat="1" ht="127.5" customHeight="1" thickBot="1">
      <c r="A92" s="373">
        <v>81</v>
      </c>
      <c r="B92" s="365" t="s">
        <v>489</v>
      </c>
      <c r="C92" s="370" t="s">
        <v>490</v>
      </c>
      <c r="D92" s="371" t="s">
        <v>491</v>
      </c>
      <c r="E92" s="366" t="s">
        <v>492</v>
      </c>
      <c r="F92" s="364">
        <v>46084</v>
      </c>
      <c r="G92" s="367" t="s">
        <v>493</v>
      </c>
      <c r="H92" s="363">
        <v>45726</v>
      </c>
      <c r="I92" s="372">
        <v>46121</v>
      </c>
      <c r="J92" s="369" t="s">
        <v>494</v>
      </c>
      <c r="K92" s="368" t="s">
        <v>495</v>
      </c>
      <c r="L92" s="362" t="s">
        <v>496</v>
      </c>
      <c r="M92" s="15"/>
      <c r="N92" s="15"/>
      <c r="O92" s="15"/>
      <c r="P92" s="15"/>
      <c r="Q92" s="15"/>
      <c r="R92" s="15"/>
      <c r="S92" s="15"/>
      <c r="T92" s="15"/>
      <c r="U92" s="15"/>
      <c r="V92" s="15"/>
    </row>
    <row r="93" spans="1:22" s="344" customFormat="1" ht="127.5" customHeight="1">
      <c r="A93" s="309">
        <v>82</v>
      </c>
      <c r="B93" s="55" t="s">
        <v>497</v>
      </c>
      <c r="C93" s="374" t="s">
        <v>498</v>
      </c>
      <c r="D93" s="376" t="s">
        <v>499</v>
      </c>
      <c r="E93" s="55" t="s">
        <v>500</v>
      </c>
      <c r="F93" s="375">
        <v>46083</v>
      </c>
      <c r="G93" s="309" t="s">
        <v>250</v>
      </c>
      <c r="H93" s="202">
        <v>46091</v>
      </c>
      <c r="I93" s="202">
        <v>46121</v>
      </c>
      <c r="J93" s="309" t="s">
        <v>251</v>
      </c>
      <c r="K93" s="80" t="s">
        <v>252</v>
      </c>
      <c r="L93" s="202">
        <v>46091</v>
      </c>
      <c r="M93" s="15"/>
      <c r="N93" s="15"/>
      <c r="O93" s="15"/>
      <c r="P93" s="15"/>
      <c r="Q93" s="15"/>
      <c r="R93" s="15"/>
      <c r="S93" s="15"/>
      <c r="T93" s="15"/>
      <c r="U93" s="15"/>
      <c r="V93" s="15"/>
    </row>
    <row r="94" spans="1:22" s="344" customFormat="1" ht="112.5" customHeight="1">
      <c r="A94" s="378">
        <v>83</v>
      </c>
      <c r="B94" s="381" t="s">
        <v>501</v>
      </c>
      <c r="C94" s="383">
        <v>751226401399</v>
      </c>
      <c r="D94" s="384" t="s">
        <v>502</v>
      </c>
      <c r="E94" s="378" t="s">
        <v>104</v>
      </c>
      <c r="F94" s="379">
        <v>46080</v>
      </c>
      <c r="G94" s="380" t="s">
        <v>99</v>
      </c>
      <c r="H94" s="382">
        <v>46091</v>
      </c>
      <c r="I94" s="382">
        <v>46121</v>
      </c>
      <c r="J94" s="378" t="s">
        <v>503</v>
      </c>
      <c r="K94" s="381" t="s">
        <v>101</v>
      </c>
      <c r="L94" s="382">
        <v>46091</v>
      </c>
      <c r="M94" s="15"/>
      <c r="N94" s="15"/>
      <c r="O94" s="15"/>
      <c r="P94" s="15"/>
      <c r="Q94" s="15"/>
      <c r="R94" s="15"/>
      <c r="S94" s="15"/>
      <c r="T94" s="15"/>
      <c r="U94" s="15"/>
      <c r="V94" s="15"/>
    </row>
    <row r="95" spans="1:22" s="377" customFormat="1" ht="111" customHeight="1">
      <c r="A95" s="108">
        <v>84</v>
      </c>
      <c r="B95" s="399" t="s">
        <v>517</v>
      </c>
      <c r="C95" s="205">
        <v>890322400675</v>
      </c>
      <c r="D95" s="398" t="s">
        <v>518</v>
      </c>
      <c r="E95" s="398" t="s">
        <v>138</v>
      </c>
      <c r="F95" s="382">
        <v>46079</v>
      </c>
      <c r="G95" s="208" t="s">
        <v>283</v>
      </c>
      <c r="H95" s="209">
        <v>46091</v>
      </c>
      <c r="I95" s="209">
        <v>46121</v>
      </c>
      <c r="J95" s="92" t="s">
        <v>284</v>
      </c>
      <c r="K95" s="92" t="s">
        <v>285</v>
      </c>
      <c r="L95" s="209">
        <v>46091</v>
      </c>
      <c r="M95" s="15"/>
      <c r="N95" s="15"/>
      <c r="O95" s="15"/>
      <c r="P95" s="15"/>
      <c r="Q95" s="15"/>
      <c r="R95" s="15"/>
      <c r="S95" s="15"/>
      <c r="T95" s="15"/>
      <c r="U95" s="15"/>
      <c r="V95" s="15"/>
    </row>
    <row r="96" spans="1:22" s="397" customFormat="1" ht="111" customHeight="1">
      <c r="A96" s="115">
        <v>85</v>
      </c>
      <c r="B96" s="402" t="s">
        <v>519</v>
      </c>
      <c r="C96" s="400">
        <v>21224650743</v>
      </c>
      <c r="D96" s="115" t="s">
        <v>520</v>
      </c>
      <c r="E96" s="115" t="s">
        <v>58</v>
      </c>
      <c r="F96" s="401">
        <v>46065</v>
      </c>
      <c r="G96" s="309" t="s">
        <v>257</v>
      </c>
      <c r="H96" s="118">
        <v>46091</v>
      </c>
      <c r="I96" s="403">
        <v>46121</v>
      </c>
      <c r="J96" s="115" t="s">
        <v>521</v>
      </c>
      <c r="K96" s="404" t="s">
        <v>522</v>
      </c>
      <c r="L96" s="118">
        <v>46091</v>
      </c>
      <c r="M96" s="15"/>
      <c r="N96" s="15"/>
      <c r="O96" s="15"/>
      <c r="P96" s="15"/>
      <c r="Q96" s="15"/>
      <c r="R96" s="15"/>
      <c r="S96" s="15"/>
      <c r="T96" s="15"/>
      <c r="U96" s="15"/>
      <c r="V96" s="15"/>
    </row>
    <row r="97" spans="1:22" ht="94.5">
      <c r="A97" s="223">
        <v>86</v>
      </c>
      <c r="B97" s="224" t="s">
        <v>466</v>
      </c>
      <c r="C97" s="225">
        <v>841001402749</v>
      </c>
      <c r="D97" s="223" t="s">
        <v>467</v>
      </c>
      <c r="E97" s="223" t="s">
        <v>222</v>
      </c>
      <c r="F97" s="342">
        <v>46087</v>
      </c>
      <c r="G97" s="223" t="s">
        <v>468</v>
      </c>
      <c r="H97" s="263">
        <v>46092</v>
      </c>
      <c r="I97" s="263">
        <v>46122</v>
      </c>
      <c r="J97" s="223" t="s">
        <v>94</v>
      </c>
      <c r="K97" s="341" t="s">
        <v>469</v>
      </c>
      <c r="L97" s="263">
        <v>46092</v>
      </c>
    </row>
    <row r="98" spans="1:22" s="377" customFormat="1" ht="63">
      <c r="A98" s="391">
        <v>87</v>
      </c>
      <c r="B98" s="394" t="s">
        <v>510</v>
      </c>
      <c r="C98" s="396" t="s">
        <v>511</v>
      </c>
      <c r="D98" s="395" t="s">
        <v>512</v>
      </c>
      <c r="E98" s="391" t="s">
        <v>513</v>
      </c>
      <c r="F98" s="392">
        <v>46084</v>
      </c>
      <c r="G98" s="393" t="s">
        <v>514</v>
      </c>
      <c r="H98" s="392">
        <v>46092</v>
      </c>
      <c r="I98" s="392">
        <v>46122</v>
      </c>
      <c r="J98" s="391" t="s">
        <v>515</v>
      </c>
      <c r="K98" s="394" t="s">
        <v>516</v>
      </c>
      <c r="L98" s="392">
        <v>46092</v>
      </c>
      <c r="M98" s="15"/>
      <c r="N98" s="15"/>
      <c r="O98" s="15"/>
      <c r="P98" s="15"/>
      <c r="Q98" s="15"/>
      <c r="R98" s="15"/>
      <c r="S98" s="15"/>
      <c r="T98" s="15"/>
      <c r="U98" s="15"/>
      <c r="V98" s="15"/>
    </row>
    <row r="99" spans="1:22" ht="63">
      <c r="A99" s="389">
        <v>88</v>
      </c>
      <c r="B99" s="390" t="s">
        <v>504</v>
      </c>
      <c r="C99" s="385">
        <v>910225401935</v>
      </c>
      <c r="D99" s="386" t="s">
        <v>505</v>
      </c>
      <c r="E99" s="386" t="s">
        <v>506</v>
      </c>
      <c r="F99" s="387">
        <v>46087</v>
      </c>
      <c r="G99" s="386" t="s">
        <v>507</v>
      </c>
      <c r="H99" s="387">
        <v>46093</v>
      </c>
      <c r="I99" s="387">
        <v>46125</v>
      </c>
      <c r="J99" s="386" t="s">
        <v>508</v>
      </c>
      <c r="K99" s="388" t="s">
        <v>509</v>
      </c>
      <c r="L99" s="387">
        <v>46093</v>
      </c>
    </row>
    <row r="100" spans="1:22" ht="78.75">
      <c r="A100" s="405">
        <v>89</v>
      </c>
      <c r="B100" s="409" t="s">
        <v>523</v>
      </c>
      <c r="C100" s="406" t="s">
        <v>524</v>
      </c>
      <c r="D100" s="407" t="s">
        <v>525</v>
      </c>
      <c r="E100" s="223" t="s">
        <v>73</v>
      </c>
      <c r="F100" s="263">
        <v>46092</v>
      </c>
      <c r="G100" s="223" t="s">
        <v>53</v>
      </c>
      <c r="H100" s="263">
        <v>46094</v>
      </c>
      <c r="I100" s="263">
        <v>46126</v>
      </c>
      <c r="J100" s="223" t="s">
        <v>526</v>
      </c>
      <c r="K100" s="408" t="s">
        <v>527</v>
      </c>
      <c r="L100" s="264">
        <v>46094</v>
      </c>
    </row>
    <row r="101" spans="1:22" ht="63">
      <c r="A101" s="115">
        <v>90</v>
      </c>
      <c r="B101" s="115" t="s">
        <v>528</v>
      </c>
      <c r="C101" s="117">
        <v>971221401095</v>
      </c>
      <c r="D101" s="115" t="s">
        <v>529</v>
      </c>
      <c r="E101" s="115" t="s">
        <v>530</v>
      </c>
      <c r="F101" s="118">
        <v>46087</v>
      </c>
      <c r="G101" s="115" t="s">
        <v>319</v>
      </c>
      <c r="H101" s="118">
        <v>46094</v>
      </c>
      <c r="I101" s="118">
        <v>46126</v>
      </c>
      <c r="J101" s="115" t="s">
        <v>169</v>
      </c>
      <c r="K101" s="115" t="s">
        <v>320</v>
      </c>
      <c r="L101" s="118">
        <v>46094</v>
      </c>
    </row>
    <row r="102" spans="1:22" ht="94.5">
      <c r="A102" s="223">
        <v>91</v>
      </c>
      <c r="B102" s="224" t="s">
        <v>531</v>
      </c>
      <c r="C102" s="225">
        <v>921121301020</v>
      </c>
      <c r="D102" s="223" t="s">
        <v>532</v>
      </c>
      <c r="E102" s="223" t="s">
        <v>222</v>
      </c>
      <c r="F102" s="342">
        <v>46093</v>
      </c>
      <c r="G102" s="223" t="s">
        <v>308</v>
      </c>
      <c r="H102" s="263">
        <v>46098</v>
      </c>
      <c r="I102" s="263">
        <v>46128</v>
      </c>
      <c r="J102" s="223" t="s">
        <v>78</v>
      </c>
      <c r="K102" s="410" t="s">
        <v>311</v>
      </c>
      <c r="L102" s="263">
        <v>46098</v>
      </c>
    </row>
    <row r="103" spans="1:22" ht="78.75">
      <c r="A103" s="376">
        <v>92</v>
      </c>
      <c r="B103" s="55" t="s">
        <v>533</v>
      </c>
      <c r="C103" s="55">
        <v>950423300433</v>
      </c>
      <c r="D103" s="55" t="s">
        <v>534</v>
      </c>
      <c r="E103" s="376" t="s">
        <v>535</v>
      </c>
      <c r="F103" s="56" t="s">
        <v>536</v>
      </c>
      <c r="G103" s="376" t="s">
        <v>140</v>
      </c>
      <c r="H103" s="56" t="s">
        <v>537</v>
      </c>
      <c r="I103" s="56" t="s">
        <v>538</v>
      </c>
      <c r="J103" s="376" t="s">
        <v>142</v>
      </c>
      <c r="K103" s="376" t="s">
        <v>143</v>
      </c>
      <c r="L103" s="56" t="s">
        <v>537</v>
      </c>
    </row>
    <row r="104" spans="1:22" ht="94.5">
      <c r="A104" s="413">
        <v>93</v>
      </c>
      <c r="B104" s="412" t="s">
        <v>539</v>
      </c>
      <c r="C104" s="412">
        <v>801207300055</v>
      </c>
      <c r="D104" s="411" t="s">
        <v>540</v>
      </c>
      <c r="E104" s="414" t="s">
        <v>427</v>
      </c>
      <c r="F104" s="414">
        <v>46092</v>
      </c>
      <c r="G104" s="415" t="s">
        <v>133</v>
      </c>
      <c r="H104" s="414">
        <v>46098</v>
      </c>
      <c r="I104" s="414">
        <v>46128</v>
      </c>
      <c r="J104" s="102" t="s">
        <v>354</v>
      </c>
      <c r="K104" s="415" t="s">
        <v>135</v>
      </c>
      <c r="L104" s="414">
        <v>46098</v>
      </c>
    </row>
    <row r="105" spans="1:22" ht="94.5">
      <c r="A105" s="223">
        <v>94</v>
      </c>
      <c r="B105" s="224" t="s">
        <v>541</v>
      </c>
      <c r="C105" s="225">
        <v>790313402255</v>
      </c>
      <c r="D105" s="223" t="s">
        <v>542</v>
      </c>
      <c r="E105" s="223" t="s">
        <v>104</v>
      </c>
      <c r="F105" s="342">
        <v>46092</v>
      </c>
      <c r="G105" s="223" t="s">
        <v>331</v>
      </c>
      <c r="H105" s="263">
        <v>46098</v>
      </c>
      <c r="I105" s="263">
        <v>46128</v>
      </c>
      <c r="J105" s="223" t="s">
        <v>78</v>
      </c>
      <c r="K105" s="410" t="s">
        <v>334</v>
      </c>
      <c r="L105" s="263">
        <v>46098</v>
      </c>
    </row>
    <row r="106" spans="1:22" ht="94.5">
      <c r="A106" s="416">
        <v>95</v>
      </c>
      <c r="B106" s="417" t="s">
        <v>543</v>
      </c>
      <c r="C106" s="418" t="s">
        <v>544</v>
      </c>
      <c r="D106" s="419" t="s">
        <v>545</v>
      </c>
      <c r="E106" s="420" t="s">
        <v>222</v>
      </c>
      <c r="F106" s="421">
        <v>46091</v>
      </c>
      <c r="G106" s="420" t="s">
        <v>546</v>
      </c>
      <c r="H106" s="421">
        <v>46098</v>
      </c>
      <c r="I106" s="421">
        <v>46128</v>
      </c>
      <c r="J106" s="423" t="s">
        <v>547</v>
      </c>
      <c r="K106" s="422" t="s">
        <v>548</v>
      </c>
      <c r="L106" s="421">
        <v>46098</v>
      </c>
    </row>
    <row r="107" spans="1:22" ht="94.5">
      <c r="A107" s="424">
        <v>96</v>
      </c>
      <c r="B107" s="425" t="s">
        <v>549</v>
      </c>
      <c r="C107" s="425">
        <v>800117402442</v>
      </c>
      <c r="D107" s="424" t="s">
        <v>550</v>
      </c>
      <c r="E107" s="424" t="s">
        <v>104</v>
      </c>
      <c r="F107" s="426">
        <v>46087</v>
      </c>
      <c r="G107" s="424" t="s">
        <v>30</v>
      </c>
      <c r="H107" s="427">
        <v>46098</v>
      </c>
      <c r="I107" s="426">
        <v>46128</v>
      </c>
      <c r="J107" s="424" t="s">
        <v>31</v>
      </c>
      <c r="K107" s="424" t="s">
        <v>32</v>
      </c>
      <c r="L107" s="427">
        <v>46098</v>
      </c>
    </row>
    <row r="108" spans="1:22" ht="94.5">
      <c r="A108" s="429">
        <v>97</v>
      </c>
      <c r="B108" s="425" t="s">
        <v>551</v>
      </c>
      <c r="C108" s="428">
        <v>930306400142</v>
      </c>
      <c r="D108" s="429" t="s">
        <v>552</v>
      </c>
      <c r="E108" s="429" t="s">
        <v>119</v>
      </c>
      <c r="F108" s="430">
        <v>46093</v>
      </c>
      <c r="G108" s="429" t="s">
        <v>37</v>
      </c>
      <c r="H108" s="426">
        <v>46098</v>
      </c>
      <c r="I108" s="426">
        <v>46128</v>
      </c>
      <c r="J108" s="429" t="s">
        <v>40</v>
      </c>
      <c r="K108" s="429" t="s">
        <v>41</v>
      </c>
      <c r="L108" s="427">
        <v>46098</v>
      </c>
    </row>
    <row r="109" spans="1:22" ht="78.75">
      <c r="A109" s="431">
        <v>98</v>
      </c>
      <c r="B109" s="416" t="s">
        <v>553</v>
      </c>
      <c r="C109" s="436" t="s">
        <v>554</v>
      </c>
      <c r="D109" s="52" t="s">
        <v>555</v>
      </c>
      <c r="E109" s="437" t="s">
        <v>256</v>
      </c>
      <c r="F109" s="435">
        <v>46093</v>
      </c>
      <c r="G109" s="433" t="s">
        <v>46</v>
      </c>
      <c r="H109" s="432">
        <v>46098</v>
      </c>
      <c r="I109" s="432">
        <v>46128</v>
      </c>
      <c r="J109" s="431" t="s">
        <v>315</v>
      </c>
      <c r="K109" s="434" t="s">
        <v>48</v>
      </c>
      <c r="L109" s="432">
        <v>46098</v>
      </c>
    </row>
    <row r="110" spans="1:22" ht="94.5">
      <c r="A110" s="438">
        <v>99</v>
      </c>
      <c r="B110" s="438" t="s">
        <v>556</v>
      </c>
      <c r="C110" s="442">
        <v>940617300456</v>
      </c>
      <c r="D110" s="441" t="s">
        <v>557</v>
      </c>
      <c r="E110" s="438" t="s">
        <v>558</v>
      </c>
      <c r="F110" s="439">
        <v>46091</v>
      </c>
      <c r="G110" s="438" t="s">
        <v>148</v>
      </c>
      <c r="H110" s="439">
        <v>46100</v>
      </c>
      <c r="I110" s="440">
        <v>46132</v>
      </c>
      <c r="J110" s="441" t="s">
        <v>149</v>
      </c>
      <c r="K110" s="438" t="s">
        <v>150</v>
      </c>
      <c r="L110" s="439">
        <v>46100</v>
      </c>
    </row>
    <row r="111" spans="1:22" ht="94.5">
      <c r="A111" s="443">
        <v>100</v>
      </c>
      <c r="B111" s="445" t="s">
        <v>559</v>
      </c>
      <c r="C111" s="448">
        <v>821014401123</v>
      </c>
      <c r="D111" s="445" t="s">
        <v>562</v>
      </c>
      <c r="E111" s="445" t="s">
        <v>222</v>
      </c>
      <c r="F111" s="444">
        <v>46098</v>
      </c>
      <c r="G111" s="445" t="s">
        <v>560</v>
      </c>
      <c r="H111" s="444">
        <v>46100</v>
      </c>
      <c r="I111" s="444">
        <v>46132</v>
      </c>
      <c r="J111" s="447" t="s">
        <v>563</v>
      </c>
      <c r="K111" s="446" t="s">
        <v>561</v>
      </c>
      <c r="L111" s="444">
        <v>46100</v>
      </c>
    </row>
    <row r="112" spans="1:22" ht="94.5">
      <c r="A112" s="309">
        <v>101</v>
      </c>
      <c r="B112" s="55" t="s">
        <v>564</v>
      </c>
      <c r="C112" s="449" t="s">
        <v>565</v>
      </c>
      <c r="D112" s="451" t="s">
        <v>566</v>
      </c>
      <c r="E112" s="309" t="s">
        <v>342</v>
      </c>
      <c r="F112" s="450">
        <v>46098</v>
      </c>
      <c r="G112" s="309" t="s">
        <v>162</v>
      </c>
      <c r="H112" s="450">
        <v>46100</v>
      </c>
      <c r="I112" s="450">
        <v>46132</v>
      </c>
      <c r="J112" s="451" t="s">
        <v>163</v>
      </c>
      <c r="K112" s="80" t="s">
        <v>164</v>
      </c>
      <c r="L112" s="450">
        <v>46100</v>
      </c>
    </row>
    <row r="113" spans="1:22" ht="94.5">
      <c r="A113" s="452">
        <v>102</v>
      </c>
      <c r="B113" s="441" t="s">
        <v>567</v>
      </c>
      <c r="C113" s="453">
        <v>751029402970</v>
      </c>
      <c r="D113" s="441" t="s">
        <v>568</v>
      </c>
      <c r="E113" s="441" t="s">
        <v>569</v>
      </c>
      <c r="F113" s="454">
        <v>46100</v>
      </c>
      <c r="G113" s="441" t="s">
        <v>180</v>
      </c>
      <c r="H113" s="454">
        <v>46107</v>
      </c>
      <c r="I113" s="454">
        <v>46134</v>
      </c>
      <c r="J113" s="441" t="s">
        <v>181</v>
      </c>
      <c r="K113" s="441" t="s">
        <v>182</v>
      </c>
      <c r="L113" s="454">
        <v>46107</v>
      </c>
    </row>
    <row r="114" spans="1:22" ht="63">
      <c r="A114" s="455">
        <v>103</v>
      </c>
      <c r="B114" s="458" t="s">
        <v>570</v>
      </c>
      <c r="C114" s="459">
        <v>901108401101</v>
      </c>
      <c r="D114" s="458" t="s">
        <v>571</v>
      </c>
      <c r="E114" s="455" t="s">
        <v>572</v>
      </c>
      <c r="F114" s="456" t="s">
        <v>573</v>
      </c>
      <c r="G114" s="455" t="s">
        <v>370</v>
      </c>
      <c r="H114" s="457">
        <v>46111</v>
      </c>
      <c r="I114" s="457">
        <v>46136</v>
      </c>
      <c r="J114" s="458" t="s">
        <v>149</v>
      </c>
      <c r="K114" s="455" t="s">
        <v>574</v>
      </c>
      <c r="L114" s="457">
        <v>46111</v>
      </c>
    </row>
    <row r="115" spans="1:22" ht="126">
      <c r="A115" s="461">
        <v>104</v>
      </c>
      <c r="B115" s="55" t="s">
        <v>575</v>
      </c>
      <c r="C115" s="460" t="s">
        <v>576</v>
      </c>
      <c r="D115" s="461" t="s">
        <v>577</v>
      </c>
      <c r="E115" s="461" t="s">
        <v>578</v>
      </c>
      <c r="F115" s="462">
        <v>46097</v>
      </c>
      <c r="G115" s="461" t="s">
        <v>579</v>
      </c>
      <c r="H115" s="202">
        <v>46111</v>
      </c>
      <c r="I115" s="202">
        <v>46136</v>
      </c>
      <c r="J115" s="461" t="s">
        <v>580</v>
      </c>
      <c r="K115" s="80" t="s">
        <v>581</v>
      </c>
      <c r="L115" s="202">
        <v>46111</v>
      </c>
    </row>
    <row r="116" spans="1:22" ht="63">
      <c r="A116" s="223">
        <v>105</v>
      </c>
      <c r="B116" s="224" t="s">
        <v>582</v>
      </c>
      <c r="C116" s="224">
        <v>840608301622</v>
      </c>
      <c r="D116" s="223" t="s">
        <v>583</v>
      </c>
      <c r="E116" s="223" t="s">
        <v>104</v>
      </c>
      <c r="F116" s="263">
        <v>46107</v>
      </c>
      <c r="G116" s="223" t="s">
        <v>30</v>
      </c>
      <c r="H116" s="263">
        <v>46112</v>
      </c>
      <c r="I116" s="263">
        <v>46139</v>
      </c>
      <c r="J116" s="223" t="s">
        <v>31</v>
      </c>
      <c r="K116" s="223" t="s">
        <v>32</v>
      </c>
      <c r="L116" s="263">
        <v>46112</v>
      </c>
    </row>
    <row r="117" spans="1:22" ht="63">
      <c r="A117" s="223">
        <v>106</v>
      </c>
      <c r="B117" s="463" t="s">
        <v>227</v>
      </c>
      <c r="C117" s="470" t="s">
        <v>584</v>
      </c>
      <c r="D117" s="115" t="s">
        <v>585</v>
      </c>
      <c r="E117" s="471" t="s">
        <v>73</v>
      </c>
      <c r="F117" s="466">
        <v>46107</v>
      </c>
      <c r="G117" s="465" t="s">
        <v>586</v>
      </c>
      <c r="H117" s="464">
        <v>46112</v>
      </c>
      <c r="I117" s="467">
        <v>46139</v>
      </c>
      <c r="J117" s="469" t="s">
        <v>587</v>
      </c>
      <c r="K117" s="469" t="s">
        <v>588</v>
      </c>
      <c r="L117" s="468">
        <v>46112</v>
      </c>
    </row>
    <row r="118" spans="1:22" ht="94.5">
      <c r="A118" s="223">
        <v>107</v>
      </c>
      <c r="B118" s="473" t="s">
        <v>589</v>
      </c>
      <c r="C118" s="474" t="s">
        <v>590</v>
      </c>
      <c r="D118" s="472" t="s">
        <v>591</v>
      </c>
      <c r="E118" s="472" t="s">
        <v>104</v>
      </c>
      <c r="F118" s="475" t="s">
        <v>592</v>
      </c>
      <c r="G118" s="475" t="s">
        <v>389</v>
      </c>
      <c r="H118" s="475" t="s">
        <v>593</v>
      </c>
      <c r="I118" s="475" t="s">
        <v>594</v>
      </c>
      <c r="J118" s="472" t="s">
        <v>392</v>
      </c>
      <c r="K118" s="472" t="s">
        <v>393</v>
      </c>
      <c r="L118" s="475" t="s">
        <v>593</v>
      </c>
    </row>
    <row r="119" spans="1:22" s="476" customFormat="1" ht="94.5">
      <c r="A119" s="486">
        <v>108</v>
      </c>
      <c r="B119" s="425" t="s">
        <v>603</v>
      </c>
      <c r="C119" s="485">
        <v>930314300209</v>
      </c>
      <c r="D119" s="486" t="s">
        <v>604</v>
      </c>
      <c r="E119" s="486" t="s">
        <v>119</v>
      </c>
      <c r="F119" s="430">
        <v>46108</v>
      </c>
      <c r="G119" s="486" t="s">
        <v>605</v>
      </c>
      <c r="H119" s="426">
        <v>46113</v>
      </c>
      <c r="I119" s="426">
        <v>46140</v>
      </c>
      <c r="J119" s="486" t="s">
        <v>94</v>
      </c>
      <c r="K119" s="487" t="s">
        <v>606</v>
      </c>
      <c r="L119" s="426">
        <v>46113</v>
      </c>
      <c r="M119" s="15"/>
      <c r="N119" s="15"/>
      <c r="O119" s="15"/>
      <c r="P119" s="15"/>
      <c r="Q119" s="15"/>
      <c r="R119" s="15"/>
      <c r="S119" s="15"/>
      <c r="T119" s="15"/>
      <c r="U119" s="15"/>
      <c r="V119" s="15"/>
    </row>
    <row r="120" spans="1:22" ht="78.75">
      <c r="A120" s="477">
        <v>109</v>
      </c>
      <c r="B120" s="480" t="s">
        <v>595</v>
      </c>
      <c r="C120" s="482">
        <v>740731302679</v>
      </c>
      <c r="D120" s="483" t="s">
        <v>596</v>
      </c>
      <c r="E120" s="477" t="s">
        <v>112</v>
      </c>
      <c r="F120" s="478">
        <v>46108</v>
      </c>
      <c r="G120" s="479" t="s">
        <v>99</v>
      </c>
      <c r="H120" s="481">
        <v>46114</v>
      </c>
      <c r="I120" s="481">
        <v>46140</v>
      </c>
      <c r="J120" s="477" t="s">
        <v>503</v>
      </c>
      <c r="K120" s="480" t="s">
        <v>101</v>
      </c>
      <c r="L120" s="481">
        <v>46114</v>
      </c>
    </row>
    <row r="121" spans="1:22" ht="94.5">
      <c r="A121" s="477">
        <v>110</v>
      </c>
      <c r="B121" s="317" t="s">
        <v>597</v>
      </c>
      <c r="C121" s="484" t="s">
        <v>598</v>
      </c>
      <c r="D121" s="319" t="s">
        <v>599</v>
      </c>
      <c r="E121" s="319" t="s">
        <v>600</v>
      </c>
      <c r="F121" s="315">
        <v>46101</v>
      </c>
      <c r="G121" s="319" t="s">
        <v>442</v>
      </c>
      <c r="H121" s="315">
        <v>46114</v>
      </c>
      <c r="I121" s="315">
        <v>46141</v>
      </c>
      <c r="J121" s="416" t="s">
        <v>601</v>
      </c>
      <c r="K121" s="416" t="s">
        <v>602</v>
      </c>
      <c r="L121" s="315">
        <v>46114</v>
      </c>
    </row>
    <row r="122" spans="1:22" s="496" customFormat="1" ht="63">
      <c r="A122" s="499">
        <v>111</v>
      </c>
      <c r="B122" s="319" t="s">
        <v>614</v>
      </c>
      <c r="C122" s="501" t="s">
        <v>615</v>
      </c>
      <c r="D122" s="319" t="s">
        <v>616</v>
      </c>
      <c r="E122" s="500" t="s">
        <v>617</v>
      </c>
      <c r="F122" s="498">
        <v>46111</v>
      </c>
      <c r="G122" s="497" t="s">
        <v>618</v>
      </c>
      <c r="H122" s="498">
        <v>46114</v>
      </c>
      <c r="I122" s="498">
        <v>46141</v>
      </c>
      <c r="J122" s="133" t="s">
        <v>619</v>
      </c>
      <c r="K122" s="497" t="s">
        <v>620</v>
      </c>
      <c r="L122" s="498">
        <v>46114</v>
      </c>
      <c r="M122" s="15"/>
      <c r="N122" s="15"/>
      <c r="O122" s="15"/>
      <c r="P122" s="15"/>
      <c r="Q122" s="15"/>
      <c r="R122" s="15"/>
      <c r="S122" s="15"/>
      <c r="T122" s="15"/>
      <c r="U122" s="15"/>
      <c r="V122" s="15"/>
    </row>
    <row r="123" spans="1:22" ht="126">
      <c r="A123" s="488">
        <v>112</v>
      </c>
      <c r="B123" s="491" t="s">
        <v>607</v>
      </c>
      <c r="C123" s="493">
        <v>770307401598</v>
      </c>
      <c r="D123" s="489" t="s">
        <v>608</v>
      </c>
      <c r="E123" s="488" t="s">
        <v>58</v>
      </c>
      <c r="F123" s="490">
        <v>46111</v>
      </c>
      <c r="G123" s="492" t="s">
        <v>609</v>
      </c>
      <c r="H123" s="490">
        <v>46115</v>
      </c>
      <c r="I123" s="490">
        <v>46140</v>
      </c>
      <c r="J123" s="494" t="s">
        <v>610</v>
      </c>
      <c r="K123" s="495" t="s">
        <v>611</v>
      </c>
      <c r="L123" s="490">
        <v>46115</v>
      </c>
    </row>
    <row r="124" spans="1:22" ht="78.75">
      <c r="A124" s="488">
        <v>113</v>
      </c>
      <c r="B124" s="463" t="s">
        <v>109</v>
      </c>
      <c r="C124" s="80" t="s">
        <v>110</v>
      </c>
      <c r="D124" s="461" t="s">
        <v>111</v>
      </c>
      <c r="E124" s="461" t="s">
        <v>112</v>
      </c>
      <c r="F124" s="464">
        <v>46107</v>
      </c>
      <c r="G124" s="461" t="s">
        <v>113</v>
      </c>
      <c r="H124" s="464">
        <v>46115</v>
      </c>
      <c r="I124" s="464">
        <v>46142</v>
      </c>
      <c r="J124" s="461" t="s">
        <v>613</v>
      </c>
      <c r="K124" s="461" t="s">
        <v>612</v>
      </c>
      <c r="L124" s="464">
        <v>46115</v>
      </c>
    </row>
    <row r="125" spans="1:22" ht="63">
      <c r="A125" s="488">
        <v>114</v>
      </c>
      <c r="B125" s="504" t="s">
        <v>621</v>
      </c>
      <c r="C125" s="505" t="s">
        <v>160</v>
      </c>
      <c r="D125" s="506" t="s">
        <v>622</v>
      </c>
      <c r="E125" s="506" t="s">
        <v>73</v>
      </c>
      <c r="F125" s="507">
        <v>46113</v>
      </c>
      <c r="G125" s="507" t="s">
        <v>623</v>
      </c>
      <c r="H125" s="503">
        <v>46119</v>
      </c>
      <c r="I125" s="503">
        <v>46147</v>
      </c>
      <c r="J125" s="502" t="s">
        <v>624</v>
      </c>
      <c r="K125" s="502" t="s">
        <v>625</v>
      </c>
      <c r="L125" s="503">
        <v>46119</v>
      </c>
    </row>
    <row r="126" spans="1:22" ht="110.25">
      <c r="A126" s="510">
        <v>115</v>
      </c>
      <c r="B126" s="425" t="s">
        <v>626</v>
      </c>
      <c r="C126" s="509">
        <v>910830302297</v>
      </c>
      <c r="D126" s="510" t="s">
        <v>627</v>
      </c>
      <c r="E126" s="510" t="s">
        <v>628</v>
      </c>
      <c r="F126" s="511" t="s">
        <v>629</v>
      </c>
      <c r="G126" s="510" t="s">
        <v>91</v>
      </c>
      <c r="H126" s="510" t="s">
        <v>630</v>
      </c>
      <c r="I126" s="510" t="s">
        <v>631</v>
      </c>
      <c r="J126" s="510" t="s">
        <v>94</v>
      </c>
      <c r="K126" s="510" t="s">
        <v>95</v>
      </c>
      <c r="L126" s="510" t="s">
        <v>630</v>
      </c>
    </row>
    <row r="127" spans="1:22" s="508" customFormat="1" ht="126">
      <c r="A127" s="517">
        <v>116</v>
      </c>
      <c r="B127" s="425" t="s">
        <v>635</v>
      </c>
      <c r="C127" s="516">
        <v>790331400544</v>
      </c>
      <c r="D127" s="517" t="s">
        <v>636</v>
      </c>
      <c r="E127" s="517" t="s">
        <v>637</v>
      </c>
      <c r="F127" s="511" t="s">
        <v>638</v>
      </c>
      <c r="G127" s="517" t="s">
        <v>639</v>
      </c>
      <c r="H127" s="517" t="s">
        <v>630</v>
      </c>
      <c r="I127" s="517" t="s">
        <v>631</v>
      </c>
      <c r="J127" s="517" t="s">
        <v>94</v>
      </c>
      <c r="K127" s="517" t="s">
        <v>640</v>
      </c>
      <c r="L127" s="517" t="s">
        <v>630</v>
      </c>
      <c r="M127" s="15"/>
      <c r="N127" s="15"/>
      <c r="O127" s="15"/>
      <c r="P127" s="15"/>
      <c r="Q127" s="15"/>
      <c r="R127" s="15"/>
      <c r="S127" s="15"/>
      <c r="T127" s="15"/>
      <c r="U127" s="15"/>
      <c r="V127" s="15"/>
    </row>
    <row r="128" spans="1:22" ht="94.5">
      <c r="A128" s="223">
        <v>117</v>
      </c>
      <c r="B128" s="512" t="s">
        <v>632</v>
      </c>
      <c r="C128" s="513">
        <v>910919401873</v>
      </c>
      <c r="D128" s="408" t="s">
        <v>633</v>
      </c>
      <c r="E128" s="408" t="s">
        <v>104</v>
      </c>
      <c r="F128" s="515">
        <v>46114</v>
      </c>
      <c r="G128" s="408" t="s">
        <v>270</v>
      </c>
      <c r="H128" s="514">
        <v>46120</v>
      </c>
      <c r="I128" s="514">
        <v>46148</v>
      </c>
      <c r="J128" s="408" t="s">
        <v>94</v>
      </c>
      <c r="K128" s="408" t="s">
        <v>273</v>
      </c>
      <c r="L128" s="408" t="s">
        <v>634</v>
      </c>
    </row>
    <row r="129" spans="1:22" ht="94.5">
      <c r="A129" s="223">
        <v>118</v>
      </c>
      <c r="B129" s="224" t="s">
        <v>641</v>
      </c>
      <c r="C129" s="225">
        <v>930427300550</v>
      </c>
      <c r="D129" s="223" t="s">
        <v>642</v>
      </c>
      <c r="E129" s="223" t="s">
        <v>58</v>
      </c>
      <c r="F129" s="342">
        <v>46114</v>
      </c>
      <c r="G129" s="223" t="s">
        <v>643</v>
      </c>
      <c r="H129" s="263">
        <v>46120</v>
      </c>
      <c r="I129" s="263">
        <v>46148</v>
      </c>
      <c r="J129" s="223" t="s">
        <v>78</v>
      </c>
      <c r="K129" s="410" t="s">
        <v>644</v>
      </c>
      <c r="L129" s="263">
        <v>46120</v>
      </c>
    </row>
    <row r="130" spans="1:22" ht="94.5">
      <c r="A130" s="517">
        <v>119</v>
      </c>
      <c r="B130" s="425" t="s">
        <v>645</v>
      </c>
      <c r="C130" s="518" t="s">
        <v>646</v>
      </c>
      <c r="D130" s="517" t="s">
        <v>647</v>
      </c>
      <c r="E130" s="517" t="s">
        <v>104</v>
      </c>
      <c r="F130" s="430">
        <v>46113</v>
      </c>
      <c r="G130" s="517" t="s">
        <v>648</v>
      </c>
      <c r="H130" s="426">
        <v>46120</v>
      </c>
      <c r="I130" s="426">
        <v>46148</v>
      </c>
      <c r="J130" s="517" t="s">
        <v>78</v>
      </c>
      <c r="K130" s="426" t="s">
        <v>649</v>
      </c>
      <c r="L130" s="426">
        <v>46120</v>
      </c>
    </row>
    <row r="131" spans="1:22" ht="94.5">
      <c r="A131" s="517">
        <v>120</v>
      </c>
      <c r="B131" s="425" t="s">
        <v>650</v>
      </c>
      <c r="C131" s="516">
        <v>830220401856</v>
      </c>
      <c r="D131" s="517" t="s">
        <v>651</v>
      </c>
      <c r="E131" s="517" t="s">
        <v>104</v>
      </c>
      <c r="F131" s="430">
        <v>46115</v>
      </c>
      <c r="G131" s="517" t="s">
        <v>337</v>
      </c>
      <c r="H131" s="426">
        <v>46120</v>
      </c>
      <c r="I131" s="426">
        <v>46148</v>
      </c>
      <c r="J131" s="517" t="s">
        <v>78</v>
      </c>
      <c r="K131" s="487" t="s">
        <v>338</v>
      </c>
      <c r="L131" s="426">
        <v>46120</v>
      </c>
    </row>
    <row r="132" spans="1:22" ht="94.5">
      <c r="A132" s="517">
        <v>121</v>
      </c>
      <c r="B132" s="425" t="s">
        <v>652</v>
      </c>
      <c r="C132" s="516">
        <v>660228400250</v>
      </c>
      <c r="D132" s="517" t="s">
        <v>653</v>
      </c>
      <c r="E132" s="517" t="s">
        <v>104</v>
      </c>
      <c r="F132" s="430">
        <v>46115</v>
      </c>
      <c r="G132" s="517" t="s">
        <v>654</v>
      </c>
      <c r="H132" s="426">
        <v>46120</v>
      </c>
      <c r="I132" s="426">
        <v>46148</v>
      </c>
      <c r="J132" s="517" t="s">
        <v>78</v>
      </c>
      <c r="K132" s="487" t="s">
        <v>655</v>
      </c>
      <c r="L132" s="426">
        <v>46120</v>
      </c>
    </row>
    <row r="133" spans="1:22" ht="94.5">
      <c r="A133" s="520">
        <v>122</v>
      </c>
      <c r="B133" s="425" t="s">
        <v>656</v>
      </c>
      <c r="C133" s="519">
        <v>870605302560</v>
      </c>
      <c r="D133" s="520" t="s">
        <v>657</v>
      </c>
      <c r="E133" s="520" t="s">
        <v>222</v>
      </c>
      <c r="F133" s="521">
        <v>46115</v>
      </c>
      <c r="G133" s="520" t="s">
        <v>658</v>
      </c>
      <c r="H133" s="426">
        <v>46120</v>
      </c>
      <c r="I133" s="426">
        <v>46148</v>
      </c>
      <c r="J133" s="520" t="s">
        <v>94</v>
      </c>
      <c r="K133" s="426" t="s">
        <v>659</v>
      </c>
      <c r="L133" s="520" t="s">
        <v>634</v>
      </c>
    </row>
    <row r="134" spans="1:22" ht="94.5">
      <c r="A134" s="520">
        <v>123</v>
      </c>
      <c r="B134" s="425" t="s">
        <v>660</v>
      </c>
      <c r="C134" s="516">
        <v>931108401177</v>
      </c>
      <c r="D134" s="520" t="s">
        <v>661</v>
      </c>
      <c r="E134" s="520" t="s">
        <v>104</v>
      </c>
      <c r="F134" s="430">
        <v>46113</v>
      </c>
      <c r="G134" s="520" t="s">
        <v>662</v>
      </c>
      <c r="H134" s="426">
        <v>46120</v>
      </c>
      <c r="I134" s="426">
        <v>46148</v>
      </c>
      <c r="J134" s="520" t="s">
        <v>78</v>
      </c>
      <c r="K134" s="522" t="s">
        <v>663</v>
      </c>
      <c r="L134" s="426">
        <v>46120</v>
      </c>
    </row>
    <row r="135" spans="1:22" ht="94.5">
      <c r="A135" s="520">
        <v>124</v>
      </c>
      <c r="B135" s="425" t="s">
        <v>664</v>
      </c>
      <c r="C135" s="516">
        <v>730711402793</v>
      </c>
      <c r="D135" s="520" t="s">
        <v>665</v>
      </c>
      <c r="E135" s="520" t="s">
        <v>104</v>
      </c>
      <c r="F135" s="430">
        <v>46118</v>
      </c>
      <c r="G135" s="520" t="s">
        <v>468</v>
      </c>
      <c r="H135" s="426">
        <v>46122</v>
      </c>
      <c r="I135" s="426">
        <v>46154</v>
      </c>
      <c r="J135" s="520" t="s">
        <v>78</v>
      </c>
      <c r="K135" s="520" t="s">
        <v>469</v>
      </c>
      <c r="L135" s="426">
        <v>46122</v>
      </c>
    </row>
    <row r="136" spans="1:22" ht="94.5">
      <c r="A136" s="223">
        <v>125</v>
      </c>
      <c r="B136" s="224" t="s">
        <v>666</v>
      </c>
      <c r="C136" s="225">
        <v>820625401935</v>
      </c>
      <c r="D136" s="223" t="s">
        <v>667</v>
      </c>
      <c r="E136" s="223" t="s">
        <v>104</v>
      </c>
      <c r="F136" s="342">
        <v>46115</v>
      </c>
      <c r="G136" s="223" t="s">
        <v>668</v>
      </c>
      <c r="H136" s="263">
        <v>46125</v>
      </c>
      <c r="I136" s="263">
        <v>46155</v>
      </c>
      <c r="J136" s="223" t="s">
        <v>78</v>
      </c>
      <c r="K136" s="223" t="s">
        <v>669</v>
      </c>
      <c r="L136" s="263">
        <v>46125</v>
      </c>
    </row>
    <row r="137" spans="1:22" ht="94.5">
      <c r="A137" s="520">
        <v>126</v>
      </c>
      <c r="B137" s="425" t="s">
        <v>670</v>
      </c>
      <c r="C137" s="518" t="s">
        <v>671</v>
      </c>
      <c r="D137" s="520" t="s">
        <v>672</v>
      </c>
      <c r="E137" s="520" t="s">
        <v>104</v>
      </c>
      <c r="F137" s="430">
        <v>46114</v>
      </c>
      <c r="G137" s="520" t="s">
        <v>605</v>
      </c>
      <c r="H137" s="426">
        <v>46125</v>
      </c>
      <c r="I137" s="426">
        <v>46155</v>
      </c>
      <c r="J137" s="520" t="s">
        <v>94</v>
      </c>
      <c r="K137" s="487" t="s">
        <v>606</v>
      </c>
      <c r="L137" s="426">
        <v>46125</v>
      </c>
    </row>
    <row r="138" spans="1:22" ht="94.5">
      <c r="A138" s="523">
        <v>127</v>
      </c>
      <c r="B138" s="425" t="s">
        <v>673</v>
      </c>
      <c r="C138" s="425">
        <v>950423300433</v>
      </c>
      <c r="D138" s="523" t="s">
        <v>674</v>
      </c>
      <c r="E138" s="523" t="s">
        <v>675</v>
      </c>
      <c r="F138" s="426">
        <v>46120</v>
      </c>
      <c r="G138" s="523" t="s">
        <v>676</v>
      </c>
      <c r="H138" s="426">
        <v>46127</v>
      </c>
      <c r="I138" s="426">
        <v>46157</v>
      </c>
      <c r="J138" s="523" t="s">
        <v>677</v>
      </c>
      <c r="K138" s="524" t="s">
        <v>678</v>
      </c>
      <c r="L138" s="426">
        <v>46127</v>
      </c>
    </row>
    <row r="139" spans="1:22" ht="126">
      <c r="A139" s="526">
        <v>128</v>
      </c>
      <c r="B139" s="55" t="s">
        <v>679</v>
      </c>
      <c r="C139" s="525" t="s">
        <v>680</v>
      </c>
      <c r="D139" s="526" t="s">
        <v>681</v>
      </c>
      <c r="E139" s="526" t="s">
        <v>578</v>
      </c>
      <c r="F139" s="527">
        <v>46115</v>
      </c>
      <c r="G139" s="526" t="s">
        <v>579</v>
      </c>
      <c r="H139" s="202">
        <v>46127</v>
      </c>
      <c r="I139" s="202">
        <v>46157</v>
      </c>
      <c r="J139" s="526" t="s">
        <v>580</v>
      </c>
      <c r="K139" s="80" t="s">
        <v>581</v>
      </c>
      <c r="L139" s="202">
        <v>46127</v>
      </c>
    </row>
    <row r="140" spans="1:22" ht="94.5">
      <c r="A140" s="529">
        <v>129</v>
      </c>
      <c r="B140" s="224" t="s">
        <v>682</v>
      </c>
      <c r="C140" s="530">
        <v>740607401325</v>
      </c>
      <c r="D140" s="529" t="s">
        <v>683</v>
      </c>
      <c r="E140" s="529" t="s">
        <v>684</v>
      </c>
      <c r="F140" s="531">
        <v>46125</v>
      </c>
      <c r="G140" s="529" t="s">
        <v>685</v>
      </c>
      <c r="H140" s="263">
        <v>46127</v>
      </c>
      <c r="I140" s="263">
        <v>46161</v>
      </c>
      <c r="J140" s="529" t="s">
        <v>78</v>
      </c>
      <c r="K140" s="529" t="s">
        <v>686</v>
      </c>
      <c r="L140" s="263">
        <v>46127</v>
      </c>
    </row>
    <row r="141" spans="1:22" s="528" customFormat="1" ht="78.75">
      <c r="A141" s="142">
        <v>130</v>
      </c>
      <c r="B141" s="143" t="s">
        <v>691</v>
      </c>
      <c r="C141" s="143">
        <v>700107400699</v>
      </c>
      <c r="D141" s="143" t="s">
        <v>692</v>
      </c>
      <c r="E141" s="142" t="s">
        <v>112</v>
      </c>
      <c r="F141" s="533">
        <v>46119</v>
      </c>
      <c r="G141" s="142" t="s">
        <v>693</v>
      </c>
      <c r="H141" s="145">
        <v>46127</v>
      </c>
      <c r="I141" s="145">
        <v>46160</v>
      </c>
      <c r="J141" s="142" t="s">
        <v>694</v>
      </c>
      <c r="K141" s="142" t="s">
        <v>695</v>
      </c>
      <c r="L141" s="145">
        <v>46127</v>
      </c>
      <c r="M141" s="15"/>
      <c r="N141" s="15"/>
      <c r="O141" s="15"/>
      <c r="P141" s="15"/>
      <c r="Q141" s="15"/>
      <c r="R141" s="15"/>
      <c r="S141" s="15"/>
      <c r="T141" s="15"/>
      <c r="U141" s="15"/>
      <c r="V141" s="15"/>
    </row>
    <row r="142" spans="1:22" ht="63">
      <c r="A142" s="526">
        <v>131</v>
      </c>
      <c r="B142" s="463" t="s">
        <v>687</v>
      </c>
      <c r="C142" s="463">
        <v>830311401444</v>
      </c>
      <c r="D142" s="451" t="s">
        <v>688</v>
      </c>
      <c r="E142" s="526" t="s">
        <v>530</v>
      </c>
      <c r="F142" s="464">
        <v>46125</v>
      </c>
      <c r="G142" s="526" t="s">
        <v>689</v>
      </c>
      <c r="H142" s="464">
        <v>46128</v>
      </c>
      <c r="I142" s="464">
        <v>46160</v>
      </c>
      <c r="J142" s="526" t="s">
        <v>31</v>
      </c>
      <c r="K142" s="526" t="s">
        <v>690</v>
      </c>
      <c r="L142" s="464">
        <v>46128</v>
      </c>
    </row>
    <row r="143" spans="1:22" ht="110.25">
      <c r="A143" s="534">
        <v>132</v>
      </c>
      <c r="B143" s="537" t="s">
        <v>696</v>
      </c>
      <c r="C143" s="539">
        <v>810609401788</v>
      </c>
      <c r="D143" s="540" t="s">
        <v>697</v>
      </c>
      <c r="E143" s="534" t="s">
        <v>73</v>
      </c>
      <c r="F143" s="535">
        <v>46119</v>
      </c>
      <c r="G143" s="536" t="s">
        <v>99</v>
      </c>
      <c r="H143" s="538">
        <v>46132</v>
      </c>
      <c r="I143" s="538">
        <v>46162</v>
      </c>
      <c r="J143" s="534" t="s">
        <v>503</v>
      </c>
      <c r="K143" s="537" t="s">
        <v>101</v>
      </c>
      <c r="L143" s="538">
        <v>46132</v>
      </c>
    </row>
    <row r="144" spans="1:22" s="532" customFormat="1" ht="94.5">
      <c r="A144" s="523">
        <v>133</v>
      </c>
      <c r="B144" s="425" t="s">
        <v>710</v>
      </c>
      <c r="C144" s="516">
        <v>770917402552</v>
      </c>
      <c r="D144" s="523" t="s">
        <v>709</v>
      </c>
      <c r="E144" s="523" t="s">
        <v>104</v>
      </c>
      <c r="F144" s="511" t="s">
        <v>708</v>
      </c>
      <c r="G144" s="523" t="s">
        <v>639</v>
      </c>
      <c r="H144" s="523" t="s">
        <v>707</v>
      </c>
      <c r="I144" s="523" t="s">
        <v>706</v>
      </c>
      <c r="J144" s="523" t="s">
        <v>94</v>
      </c>
      <c r="K144" s="544" t="s">
        <v>640</v>
      </c>
      <c r="L144" s="523" t="s">
        <v>707</v>
      </c>
      <c r="M144" s="15"/>
      <c r="N144" s="15"/>
      <c r="O144" s="15"/>
      <c r="P144" s="15"/>
      <c r="Q144" s="15"/>
      <c r="R144" s="15"/>
      <c r="S144" s="15"/>
      <c r="T144" s="15"/>
      <c r="U144" s="15"/>
      <c r="V144" s="15"/>
    </row>
    <row r="145" spans="1:22" ht="110.25">
      <c r="A145" s="524">
        <v>134</v>
      </c>
      <c r="B145" s="458" t="s">
        <v>698</v>
      </c>
      <c r="C145" s="541" t="s">
        <v>699</v>
      </c>
      <c r="D145" s="542" t="s">
        <v>700</v>
      </c>
      <c r="E145" s="523" t="s">
        <v>701</v>
      </c>
      <c r="F145" s="426">
        <v>46128</v>
      </c>
      <c r="G145" s="523" t="s">
        <v>53</v>
      </c>
      <c r="H145" s="426">
        <v>46134</v>
      </c>
      <c r="I145" s="426">
        <v>46164</v>
      </c>
      <c r="J145" s="523" t="s">
        <v>526</v>
      </c>
      <c r="K145" s="543" t="s">
        <v>702</v>
      </c>
      <c r="L145" s="427">
        <v>46134</v>
      </c>
    </row>
    <row r="146" spans="1:22" ht="94.5">
      <c r="A146" s="524">
        <v>135</v>
      </c>
      <c r="B146" s="548" t="s">
        <v>703</v>
      </c>
      <c r="C146" s="549" t="s">
        <v>704</v>
      </c>
      <c r="D146" s="550" t="s">
        <v>705</v>
      </c>
      <c r="E146" s="550" t="s">
        <v>500</v>
      </c>
      <c r="F146" s="551">
        <v>46128</v>
      </c>
      <c r="G146" s="551" t="s">
        <v>623</v>
      </c>
      <c r="H146" s="547">
        <v>46134</v>
      </c>
      <c r="I146" s="547">
        <v>46164</v>
      </c>
      <c r="J146" s="546" t="s">
        <v>624</v>
      </c>
      <c r="K146" s="546" t="s">
        <v>625</v>
      </c>
      <c r="L146" s="545">
        <v>46134</v>
      </c>
    </row>
    <row r="147" spans="1:22" ht="110.25">
      <c r="A147" s="553">
        <v>136</v>
      </c>
      <c r="B147" s="425" t="s">
        <v>711</v>
      </c>
      <c r="C147" s="552">
        <v>700806401314</v>
      </c>
      <c r="D147" s="553" t="s">
        <v>712</v>
      </c>
      <c r="E147" s="553" t="s">
        <v>256</v>
      </c>
      <c r="F147" s="430">
        <v>46128</v>
      </c>
      <c r="G147" s="553" t="s">
        <v>270</v>
      </c>
      <c r="H147" s="426">
        <v>46134</v>
      </c>
      <c r="I147" s="426">
        <v>46164</v>
      </c>
      <c r="J147" s="553" t="s">
        <v>94</v>
      </c>
      <c r="K147" s="544" t="s">
        <v>273</v>
      </c>
      <c r="L147" s="426">
        <v>46134</v>
      </c>
    </row>
    <row r="148" spans="1:22" s="554" customFormat="1" ht="94.5">
      <c r="A148" s="553">
        <v>137</v>
      </c>
      <c r="B148" s="425" t="s">
        <v>719</v>
      </c>
      <c r="C148" s="552">
        <v>700511402661</v>
      </c>
      <c r="D148" s="553" t="s">
        <v>720</v>
      </c>
      <c r="E148" s="553" t="s">
        <v>138</v>
      </c>
      <c r="F148" s="430">
        <v>46129</v>
      </c>
      <c r="G148" s="553" t="s">
        <v>643</v>
      </c>
      <c r="H148" s="426">
        <v>46135</v>
      </c>
      <c r="I148" s="426">
        <v>46167</v>
      </c>
      <c r="J148" s="553" t="s">
        <v>78</v>
      </c>
      <c r="K148" s="560" t="s">
        <v>644</v>
      </c>
      <c r="L148" s="426">
        <v>46135</v>
      </c>
      <c r="M148" s="15"/>
      <c r="N148" s="15"/>
      <c r="O148" s="15"/>
      <c r="P148" s="15"/>
      <c r="Q148" s="15"/>
      <c r="R148" s="15"/>
      <c r="S148" s="15"/>
      <c r="T148" s="15"/>
      <c r="U148" s="15"/>
      <c r="V148" s="15"/>
    </row>
    <row r="149" spans="1:22" s="554" customFormat="1" ht="94.5">
      <c r="A149" s="553">
        <v>138</v>
      </c>
      <c r="B149" s="425" t="s">
        <v>721</v>
      </c>
      <c r="C149" s="518" t="s">
        <v>722</v>
      </c>
      <c r="D149" s="553" t="s">
        <v>723</v>
      </c>
      <c r="E149" s="553" t="s">
        <v>724</v>
      </c>
      <c r="F149" s="430">
        <v>46133</v>
      </c>
      <c r="G149" s="553" t="s">
        <v>662</v>
      </c>
      <c r="H149" s="426">
        <v>46135</v>
      </c>
      <c r="I149" s="426">
        <v>46167</v>
      </c>
      <c r="J149" s="553" t="s">
        <v>78</v>
      </c>
      <c r="K149" s="561" t="s">
        <v>663</v>
      </c>
      <c r="L149" s="426">
        <v>46135</v>
      </c>
      <c r="M149" s="15"/>
      <c r="N149" s="15"/>
      <c r="O149" s="15"/>
      <c r="P149" s="15"/>
      <c r="Q149" s="15"/>
      <c r="R149" s="15"/>
      <c r="S149" s="15"/>
      <c r="T149" s="15"/>
      <c r="U149" s="15"/>
      <c r="V149" s="15"/>
    </row>
    <row r="150" spans="1:22" s="554" customFormat="1" ht="94.5">
      <c r="A150" s="553">
        <v>139</v>
      </c>
      <c r="B150" s="425" t="s">
        <v>725</v>
      </c>
      <c r="C150" s="552">
        <v>631022302089</v>
      </c>
      <c r="D150" s="553" t="s">
        <v>726</v>
      </c>
      <c r="E150" s="553" t="s">
        <v>724</v>
      </c>
      <c r="F150" s="430">
        <v>46132</v>
      </c>
      <c r="G150" s="553" t="s">
        <v>648</v>
      </c>
      <c r="H150" s="426">
        <v>46135</v>
      </c>
      <c r="I150" s="426">
        <v>46167</v>
      </c>
      <c r="J150" s="553" t="s">
        <v>78</v>
      </c>
      <c r="K150" s="426" t="s">
        <v>649</v>
      </c>
      <c r="L150" s="426">
        <v>46135</v>
      </c>
      <c r="M150" s="15"/>
      <c r="N150" s="15"/>
      <c r="O150" s="15"/>
      <c r="P150" s="15"/>
      <c r="Q150" s="15"/>
      <c r="R150" s="15"/>
      <c r="S150" s="15"/>
      <c r="T150" s="15"/>
      <c r="U150" s="15"/>
      <c r="V150" s="15"/>
    </row>
    <row r="151" spans="1:22" s="554" customFormat="1" ht="110.25">
      <c r="A151" s="553">
        <v>140</v>
      </c>
      <c r="B151" s="425" t="s">
        <v>727</v>
      </c>
      <c r="C151" s="552">
        <v>770221302483</v>
      </c>
      <c r="D151" s="553" t="s">
        <v>728</v>
      </c>
      <c r="E151" s="553" t="s">
        <v>119</v>
      </c>
      <c r="F151" s="430">
        <v>46132</v>
      </c>
      <c r="G151" s="553" t="s">
        <v>337</v>
      </c>
      <c r="H151" s="426">
        <v>46135</v>
      </c>
      <c r="I151" s="426">
        <v>46167</v>
      </c>
      <c r="J151" s="553" t="s">
        <v>78</v>
      </c>
      <c r="K151" s="560" t="s">
        <v>338</v>
      </c>
      <c r="L151" s="426">
        <v>46135</v>
      </c>
      <c r="M151" s="15"/>
      <c r="N151" s="15"/>
      <c r="O151" s="15"/>
      <c r="P151" s="15"/>
      <c r="Q151" s="15"/>
      <c r="R151" s="15"/>
      <c r="S151" s="15"/>
      <c r="T151" s="15"/>
      <c r="U151" s="15"/>
      <c r="V151" s="15"/>
    </row>
    <row r="152" spans="1:22" s="555" customFormat="1" ht="94.5">
      <c r="A152" s="563">
        <v>141</v>
      </c>
      <c r="B152" s="224" t="s">
        <v>274</v>
      </c>
      <c r="C152" s="562">
        <v>770826401232</v>
      </c>
      <c r="D152" s="563" t="s">
        <v>729</v>
      </c>
      <c r="E152" s="563" t="s">
        <v>73</v>
      </c>
      <c r="F152" s="564">
        <v>46132</v>
      </c>
      <c r="G152" s="563" t="s">
        <v>75</v>
      </c>
      <c r="H152" s="263">
        <v>46135</v>
      </c>
      <c r="I152" s="263">
        <v>46167</v>
      </c>
      <c r="J152" s="563" t="s">
        <v>94</v>
      </c>
      <c r="K152" s="263" t="s">
        <v>79</v>
      </c>
      <c r="L152" s="563" t="s">
        <v>730</v>
      </c>
      <c r="M152" s="15"/>
      <c r="N152" s="15"/>
      <c r="O152" s="15"/>
      <c r="P152" s="15"/>
      <c r="Q152" s="15"/>
      <c r="R152" s="15"/>
      <c r="S152" s="15"/>
      <c r="T152" s="15"/>
      <c r="U152" s="15"/>
      <c r="V152" s="15"/>
    </row>
    <row r="153" spans="1:22" ht="59.25" customHeight="1">
      <c r="A153" s="556">
        <v>142</v>
      </c>
      <c r="B153" s="559" t="s">
        <v>713</v>
      </c>
      <c r="C153" s="559">
        <v>881004400324</v>
      </c>
      <c r="D153" s="559" t="s">
        <v>714</v>
      </c>
      <c r="E153" s="556" t="s">
        <v>715</v>
      </c>
      <c r="F153" s="558">
        <v>46132</v>
      </c>
      <c r="G153" s="556" t="s">
        <v>716</v>
      </c>
      <c r="H153" s="557">
        <v>46136</v>
      </c>
      <c r="I153" s="557">
        <v>46168</v>
      </c>
      <c r="J153" s="556" t="s">
        <v>717</v>
      </c>
      <c r="K153" s="556" t="s">
        <v>718</v>
      </c>
      <c r="L153" s="557">
        <v>46136</v>
      </c>
    </row>
    <row r="154" spans="1:22" ht="90" customHeight="1">
      <c r="A154" s="563">
        <v>143</v>
      </c>
      <c r="B154" s="224" t="s">
        <v>731</v>
      </c>
      <c r="C154" s="224">
        <v>710416301921</v>
      </c>
      <c r="D154" s="408" t="s">
        <v>732</v>
      </c>
      <c r="E154" s="563" t="s">
        <v>733</v>
      </c>
      <c r="F154" s="263">
        <v>46134</v>
      </c>
      <c r="G154" s="563" t="s">
        <v>734</v>
      </c>
      <c r="H154" s="263">
        <v>46139</v>
      </c>
      <c r="I154" s="263">
        <v>46170</v>
      </c>
      <c r="J154" s="563" t="s">
        <v>735</v>
      </c>
      <c r="K154" s="563" t="s">
        <v>736</v>
      </c>
      <c r="L154" s="263">
        <v>46139</v>
      </c>
    </row>
    <row r="155" spans="1:22" ht="78.75">
      <c r="A155" s="142">
        <v>144</v>
      </c>
      <c r="B155" s="143" t="s">
        <v>737</v>
      </c>
      <c r="C155" s="143">
        <v>770820403107</v>
      </c>
      <c r="D155" s="143" t="s">
        <v>738</v>
      </c>
      <c r="E155" s="142" t="s">
        <v>739</v>
      </c>
      <c r="F155" s="533">
        <v>46136</v>
      </c>
      <c r="G155" s="142" t="s">
        <v>67</v>
      </c>
      <c r="H155" s="145">
        <v>46140</v>
      </c>
      <c r="I155" s="145">
        <v>46171</v>
      </c>
      <c r="J155" s="142" t="s">
        <v>68</v>
      </c>
      <c r="K155" s="142" t="s">
        <v>69</v>
      </c>
      <c r="L155" s="145">
        <v>46140</v>
      </c>
    </row>
    <row r="156" spans="1:22" ht="141.75">
      <c r="A156" s="451">
        <v>145</v>
      </c>
      <c r="B156" s="55" t="s">
        <v>740</v>
      </c>
      <c r="C156" s="55">
        <v>861116401214</v>
      </c>
      <c r="D156" s="55" t="s">
        <v>741</v>
      </c>
      <c r="E156" s="451" t="s">
        <v>742</v>
      </c>
      <c r="F156" s="533">
        <v>46139</v>
      </c>
      <c r="G156" s="451" t="s">
        <v>84</v>
      </c>
      <c r="H156" s="57">
        <v>46142</v>
      </c>
      <c r="I156" s="57">
        <v>46175</v>
      </c>
      <c r="J156" s="451" t="s">
        <v>85</v>
      </c>
      <c r="K156" s="451" t="s">
        <v>743</v>
      </c>
      <c r="L156" s="57">
        <v>46142</v>
      </c>
    </row>
    <row r="157" spans="1:22" ht="94.5">
      <c r="A157" s="565">
        <v>146</v>
      </c>
      <c r="B157" s="566" t="s">
        <v>744</v>
      </c>
      <c r="C157" s="565" t="s">
        <v>750</v>
      </c>
      <c r="D157" s="565" t="s">
        <v>745</v>
      </c>
      <c r="E157" s="565" t="s">
        <v>746</v>
      </c>
      <c r="F157" s="567">
        <v>46139</v>
      </c>
      <c r="G157" s="565" t="s">
        <v>747</v>
      </c>
      <c r="H157" s="567">
        <v>46142</v>
      </c>
      <c r="I157" s="567">
        <v>46175</v>
      </c>
      <c r="J157" s="565" t="s">
        <v>748</v>
      </c>
      <c r="K157" s="565" t="s">
        <v>749</v>
      </c>
      <c r="L157" s="567">
        <v>46142</v>
      </c>
    </row>
    <row r="158" spans="1:22" ht="110.25">
      <c r="A158" s="451">
        <v>147</v>
      </c>
      <c r="B158" s="212" t="s">
        <v>751</v>
      </c>
      <c r="C158" s="91" t="s">
        <v>752</v>
      </c>
      <c r="D158" s="92" t="s">
        <v>753</v>
      </c>
      <c r="E158" s="92" t="s">
        <v>326</v>
      </c>
      <c r="F158" s="568" t="s">
        <v>754</v>
      </c>
      <c r="G158" s="568" t="s">
        <v>405</v>
      </c>
      <c r="H158" s="568">
        <v>46142</v>
      </c>
      <c r="I158" s="568">
        <v>46175</v>
      </c>
      <c r="J158" s="92" t="s">
        <v>406</v>
      </c>
      <c r="K158" s="92" t="s">
        <v>407</v>
      </c>
      <c r="L158" s="93" t="s">
        <v>755</v>
      </c>
    </row>
    <row r="159" spans="1:22" ht="110.25">
      <c r="A159" s="142">
        <v>148</v>
      </c>
      <c r="B159" s="143" t="s">
        <v>756</v>
      </c>
      <c r="C159" s="143">
        <v>760303400695</v>
      </c>
      <c r="D159" s="143" t="s">
        <v>757</v>
      </c>
      <c r="E159" s="142" t="s">
        <v>758</v>
      </c>
      <c r="F159" s="279">
        <v>46135</v>
      </c>
      <c r="G159" s="142" t="s">
        <v>759</v>
      </c>
      <c r="H159" s="145">
        <v>46146</v>
      </c>
      <c r="I159" s="145">
        <v>46176</v>
      </c>
      <c r="J159" s="142" t="s">
        <v>194</v>
      </c>
      <c r="K159" s="142" t="s">
        <v>760</v>
      </c>
      <c r="L159" s="145">
        <v>46146</v>
      </c>
      <c r="O159" s="573"/>
    </row>
    <row r="160" spans="1:22" ht="45.75" customHeight="1">
      <c r="A160" s="142">
        <v>149</v>
      </c>
      <c r="B160" s="575" t="s">
        <v>761</v>
      </c>
      <c r="C160" s="576">
        <v>700302402833</v>
      </c>
      <c r="D160" s="569" t="s">
        <v>762</v>
      </c>
      <c r="E160" s="577" t="s">
        <v>262</v>
      </c>
      <c r="F160" s="570">
        <v>46139</v>
      </c>
      <c r="G160" s="571" t="s">
        <v>397</v>
      </c>
      <c r="H160" s="572">
        <v>46146</v>
      </c>
      <c r="I160" s="572">
        <v>46176</v>
      </c>
      <c r="J160" s="571" t="s">
        <v>763</v>
      </c>
      <c r="K160" s="574" t="s">
        <v>764</v>
      </c>
      <c r="L160" s="572">
        <v>46146</v>
      </c>
    </row>
    <row r="161" spans="1:12" ht="94.5">
      <c r="A161" s="142">
        <v>150</v>
      </c>
      <c r="B161" s="143" t="s">
        <v>765</v>
      </c>
      <c r="C161" s="143">
        <v>770205403113</v>
      </c>
      <c r="D161" s="143" t="s">
        <v>766</v>
      </c>
      <c r="E161" s="142" t="s">
        <v>767</v>
      </c>
      <c r="F161" s="279" t="s">
        <v>768</v>
      </c>
      <c r="G161" s="142" t="s">
        <v>212</v>
      </c>
      <c r="H161" s="145" t="s">
        <v>769</v>
      </c>
      <c r="I161" s="145">
        <v>46181</v>
      </c>
      <c r="J161" s="142" t="s">
        <v>213</v>
      </c>
      <c r="K161" s="142" t="s">
        <v>214</v>
      </c>
      <c r="L161" s="145" t="s">
        <v>769</v>
      </c>
    </row>
    <row r="162" spans="1:12" ht="94.5">
      <c r="A162" s="553">
        <v>151</v>
      </c>
      <c r="B162" s="425" t="s">
        <v>770</v>
      </c>
      <c r="C162" s="578">
        <v>970419401350</v>
      </c>
      <c r="D162" s="553" t="s">
        <v>771</v>
      </c>
      <c r="E162" s="553" t="s">
        <v>104</v>
      </c>
      <c r="F162" s="579">
        <v>46142</v>
      </c>
      <c r="G162" s="553" t="s">
        <v>685</v>
      </c>
      <c r="H162" s="426">
        <v>46150</v>
      </c>
      <c r="I162" s="426">
        <v>46181</v>
      </c>
      <c r="J162" s="553" t="s">
        <v>78</v>
      </c>
      <c r="K162" s="544" t="s">
        <v>686</v>
      </c>
      <c r="L162" s="426">
        <v>46150</v>
      </c>
    </row>
    <row r="163" spans="1:12" ht="94.5">
      <c r="A163" s="553">
        <v>152</v>
      </c>
      <c r="B163" s="582" t="s">
        <v>772</v>
      </c>
      <c r="C163" s="581" t="s">
        <v>773</v>
      </c>
      <c r="D163" s="586" t="s">
        <v>774</v>
      </c>
      <c r="E163" s="115" t="s">
        <v>104</v>
      </c>
      <c r="F163" s="583">
        <v>46142</v>
      </c>
      <c r="G163" s="584" t="s">
        <v>205</v>
      </c>
      <c r="H163" s="585">
        <v>46154</v>
      </c>
      <c r="I163" s="585">
        <v>46182</v>
      </c>
      <c r="J163" s="580" t="s">
        <v>206</v>
      </c>
      <c r="K163" s="581" t="s">
        <v>207</v>
      </c>
      <c r="L163" s="585">
        <v>46154</v>
      </c>
    </row>
    <row r="164" spans="1:12" ht="78.75">
      <c r="A164" s="590">
        <v>153</v>
      </c>
      <c r="B164" s="594" t="s">
        <v>775</v>
      </c>
      <c r="C164" s="594" t="s">
        <v>776</v>
      </c>
      <c r="D164" s="590" t="s">
        <v>777</v>
      </c>
      <c r="E164" s="590" t="s">
        <v>778</v>
      </c>
      <c r="F164" s="595">
        <v>46148</v>
      </c>
      <c r="G164" s="591" t="s">
        <v>779</v>
      </c>
      <c r="H164" s="596">
        <v>46154</v>
      </c>
      <c r="I164" s="597">
        <v>46182</v>
      </c>
      <c r="J164" s="593" t="s">
        <v>780</v>
      </c>
      <c r="K164" s="592" t="s">
        <v>781</v>
      </c>
      <c r="L164" s="596">
        <v>46154</v>
      </c>
    </row>
    <row r="165" spans="1:12" ht="61.5" customHeight="1">
      <c r="A165" s="588">
        <v>154</v>
      </c>
      <c r="B165" s="587" t="s">
        <v>782</v>
      </c>
      <c r="C165" s="587">
        <v>700223404256</v>
      </c>
      <c r="D165" s="587" t="s">
        <v>783</v>
      </c>
      <c r="E165" s="588" t="s">
        <v>784</v>
      </c>
      <c r="F165" s="595">
        <v>46148</v>
      </c>
      <c r="G165" s="588" t="s">
        <v>199</v>
      </c>
      <c r="H165" s="589">
        <v>46154</v>
      </c>
      <c r="I165" s="589">
        <v>46182</v>
      </c>
      <c r="J165" s="588" t="s">
        <v>785</v>
      </c>
      <c r="K165" s="588" t="s">
        <v>201</v>
      </c>
      <c r="L165" s="589">
        <v>46154</v>
      </c>
    </row>
    <row r="166" spans="1:12" ht="78.75">
      <c r="A166" s="599">
        <v>155</v>
      </c>
      <c r="B166" s="599" t="s">
        <v>786</v>
      </c>
      <c r="C166" s="603" t="s">
        <v>787</v>
      </c>
      <c r="D166" s="600" t="s">
        <v>788</v>
      </c>
      <c r="E166" s="598" t="s">
        <v>104</v>
      </c>
      <c r="F166" s="202">
        <v>46147</v>
      </c>
      <c r="G166" s="599" t="s">
        <v>789</v>
      </c>
      <c r="H166" s="202">
        <v>46155</v>
      </c>
      <c r="I166" s="202">
        <v>46183</v>
      </c>
      <c r="J166" s="608" t="s">
        <v>790</v>
      </c>
      <c r="K166" s="609" t="s">
        <v>791</v>
      </c>
      <c r="L166" s="202">
        <v>46156</v>
      </c>
    </row>
    <row r="167" spans="1:12" ht="78.75">
      <c r="A167" s="599">
        <v>156</v>
      </c>
      <c r="B167" s="602" t="s">
        <v>792</v>
      </c>
      <c r="C167" s="605">
        <v>750307401811</v>
      </c>
      <c r="D167" s="601" t="s">
        <v>793</v>
      </c>
      <c r="E167" s="599" t="s">
        <v>535</v>
      </c>
      <c r="F167" s="202">
        <v>46148</v>
      </c>
      <c r="G167" s="604" t="s">
        <v>794</v>
      </c>
      <c r="H167" s="202">
        <v>46155</v>
      </c>
      <c r="I167" s="202">
        <v>46183</v>
      </c>
      <c r="J167" s="604" t="s">
        <v>795</v>
      </c>
      <c r="K167" s="610" t="s">
        <v>796</v>
      </c>
      <c r="L167" s="202">
        <v>46156</v>
      </c>
    </row>
    <row r="168" spans="1:12" ht="78.75">
      <c r="A168" s="599">
        <v>157</v>
      </c>
      <c r="B168" s="599" t="s">
        <v>797</v>
      </c>
      <c r="C168" s="603">
        <v>710101315654</v>
      </c>
      <c r="D168" s="601" t="s">
        <v>793</v>
      </c>
      <c r="E168" s="599" t="s">
        <v>535</v>
      </c>
      <c r="F168" s="202">
        <v>46148</v>
      </c>
      <c r="G168" s="604" t="s">
        <v>794</v>
      </c>
      <c r="H168" s="202">
        <v>46155</v>
      </c>
      <c r="I168" s="606">
        <v>46183</v>
      </c>
      <c r="J168" s="601" t="s">
        <v>795</v>
      </c>
      <c r="K168" s="611" t="s">
        <v>796</v>
      </c>
      <c r="L168" s="202">
        <v>46156</v>
      </c>
    </row>
    <row r="169" spans="1:12" ht="78.75">
      <c r="A169" s="599">
        <v>158</v>
      </c>
      <c r="B169" s="599" t="s">
        <v>798</v>
      </c>
      <c r="C169" s="603">
        <v>920106300038</v>
      </c>
      <c r="D169" s="600" t="s">
        <v>799</v>
      </c>
      <c r="E169" s="598" t="s">
        <v>104</v>
      </c>
      <c r="F169" s="202">
        <v>46146</v>
      </c>
      <c r="G169" s="599" t="s">
        <v>217</v>
      </c>
      <c r="H169" s="202">
        <v>46155</v>
      </c>
      <c r="I169" s="202">
        <v>46183</v>
      </c>
      <c r="J169" s="280" t="s">
        <v>800</v>
      </c>
      <c r="K169" s="609" t="s">
        <v>801</v>
      </c>
      <c r="L169" s="202">
        <v>46156</v>
      </c>
    </row>
    <row r="170" spans="1:12" ht="78.75">
      <c r="A170" s="599">
        <v>159</v>
      </c>
      <c r="B170" s="599" t="s">
        <v>802</v>
      </c>
      <c r="C170" s="603">
        <v>750101411958</v>
      </c>
      <c r="D170" s="601" t="s">
        <v>803</v>
      </c>
      <c r="E170" s="599" t="s">
        <v>112</v>
      </c>
      <c r="F170" s="607">
        <v>46155</v>
      </c>
      <c r="G170" s="599" t="s">
        <v>804</v>
      </c>
      <c r="H170" s="202">
        <v>46155</v>
      </c>
      <c r="I170" s="202">
        <v>46183</v>
      </c>
      <c r="J170" s="599" t="s">
        <v>805</v>
      </c>
      <c r="K170" s="609" t="s">
        <v>806</v>
      </c>
      <c r="L170" s="202">
        <v>46156</v>
      </c>
    </row>
    <row r="171" spans="1:12" ht="94.5">
      <c r="A171" s="612">
        <v>160</v>
      </c>
      <c r="B171" s="612" t="s">
        <v>807</v>
      </c>
      <c r="C171" s="615">
        <v>880220301036</v>
      </c>
      <c r="D171" s="613" t="s">
        <v>808</v>
      </c>
      <c r="E171" s="612" t="s">
        <v>535</v>
      </c>
      <c r="F171" s="607">
        <v>46155</v>
      </c>
      <c r="G171" s="612" t="s">
        <v>168</v>
      </c>
      <c r="H171" s="202">
        <v>46156</v>
      </c>
      <c r="I171" s="202">
        <v>46184</v>
      </c>
      <c r="J171" s="608" t="s">
        <v>809</v>
      </c>
      <c r="K171" s="609" t="s">
        <v>810</v>
      </c>
      <c r="L171" s="202">
        <v>46157</v>
      </c>
    </row>
    <row r="172" spans="1:12" ht="63">
      <c r="A172" s="612">
        <v>161</v>
      </c>
      <c r="B172" s="616" t="s">
        <v>811</v>
      </c>
      <c r="C172" s="619">
        <v>770304402163</v>
      </c>
      <c r="D172" s="614" t="s">
        <v>812</v>
      </c>
      <c r="E172" s="612" t="s">
        <v>535</v>
      </c>
      <c r="F172" s="620">
        <v>46155</v>
      </c>
      <c r="G172" s="617" t="s">
        <v>813</v>
      </c>
      <c r="H172" s="621">
        <v>46156</v>
      </c>
      <c r="I172" s="621">
        <v>46184</v>
      </c>
      <c r="J172" s="617" t="s">
        <v>814</v>
      </c>
      <c r="K172" s="618" t="s">
        <v>815</v>
      </c>
      <c r="L172" s="621">
        <v>46157</v>
      </c>
    </row>
    <row r="173" spans="1:12" ht="94.5">
      <c r="A173" s="582">
        <v>162</v>
      </c>
      <c r="B173" s="463" t="s">
        <v>816</v>
      </c>
      <c r="C173" s="625">
        <v>770205403113</v>
      </c>
      <c r="D173" s="526" t="s">
        <v>817</v>
      </c>
      <c r="E173" s="526" t="s">
        <v>818</v>
      </c>
      <c r="F173" s="526" t="s">
        <v>819</v>
      </c>
      <c r="G173" s="526" t="s">
        <v>639</v>
      </c>
      <c r="H173" s="526" t="s">
        <v>820</v>
      </c>
      <c r="I173" s="526" t="s">
        <v>821</v>
      </c>
      <c r="J173" s="526" t="s">
        <v>94</v>
      </c>
      <c r="K173" s="526" t="s">
        <v>640</v>
      </c>
      <c r="L173" s="526" t="s">
        <v>820</v>
      </c>
    </row>
    <row r="174" spans="1:12" ht="94.5">
      <c r="A174" s="622">
        <v>163</v>
      </c>
      <c r="B174" s="463" t="s">
        <v>822</v>
      </c>
      <c r="C174" s="625">
        <v>860711402620</v>
      </c>
      <c r="D174" s="526" t="s">
        <v>823</v>
      </c>
      <c r="E174" s="526" t="s">
        <v>824</v>
      </c>
      <c r="F174" s="526" t="s">
        <v>825</v>
      </c>
      <c r="G174" s="526" t="s">
        <v>91</v>
      </c>
      <c r="H174" s="526" t="s">
        <v>820</v>
      </c>
      <c r="I174" s="526" t="s">
        <v>826</v>
      </c>
      <c r="J174" s="526" t="s">
        <v>94</v>
      </c>
      <c r="K174" s="526" t="s">
        <v>95</v>
      </c>
      <c r="L174" s="526" t="s">
        <v>820</v>
      </c>
    </row>
    <row r="175" spans="1:12" ht="94.5">
      <c r="A175" s="582">
        <v>164</v>
      </c>
      <c r="B175" s="463" t="s">
        <v>827</v>
      </c>
      <c r="C175" s="625">
        <v>820701402420</v>
      </c>
      <c r="D175" s="526" t="s">
        <v>828</v>
      </c>
      <c r="E175" s="526" t="s">
        <v>829</v>
      </c>
      <c r="F175" s="464">
        <v>46156</v>
      </c>
      <c r="G175" s="526" t="s">
        <v>662</v>
      </c>
      <c r="H175" s="464">
        <v>46157</v>
      </c>
      <c r="I175" s="464">
        <v>46185</v>
      </c>
      <c r="J175" s="526" t="s">
        <v>78</v>
      </c>
      <c r="K175" s="623" t="s">
        <v>663</v>
      </c>
      <c r="L175" s="464">
        <v>46157</v>
      </c>
    </row>
    <row r="176" spans="1:12" ht="94.5">
      <c r="A176" s="582">
        <v>165</v>
      </c>
      <c r="B176" s="463" t="s">
        <v>830</v>
      </c>
      <c r="C176" s="625">
        <v>780618400601</v>
      </c>
      <c r="D176" s="526" t="s">
        <v>831</v>
      </c>
      <c r="E176" s="526" t="s">
        <v>119</v>
      </c>
      <c r="F176" s="464">
        <v>46156</v>
      </c>
      <c r="G176" s="526" t="s">
        <v>270</v>
      </c>
      <c r="H176" s="464">
        <v>46160</v>
      </c>
      <c r="I176" s="464">
        <v>46188</v>
      </c>
      <c r="J176" s="526" t="s">
        <v>94</v>
      </c>
      <c r="K176" s="526" t="s">
        <v>273</v>
      </c>
      <c r="L176" s="464">
        <v>46160</v>
      </c>
    </row>
    <row r="177" spans="1:12" ht="94.5">
      <c r="A177" s="582">
        <v>166</v>
      </c>
      <c r="B177" s="463" t="s">
        <v>832</v>
      </c>
      <c r="C177" s="625">
        <v>590330402721</v>
      </c>
      <c r="D177" s="526" t="s">
        <v>833</v>
      </c>
      <c r="E177" s="526" t="s">
        <v>222</v>
      </c>
      <c r="F177" s="464">
        <v>46155</v>
      </c>
      <c r="G177" s="526" t="s">
        <v>648</v>
      </c>
      <c r="H177" s="464">
        <v>46160</v>
      </c>
      <c r="I177" s="464">
        <v>46188</v>
      </c>
      <c r="J177" s="526" t="s">
        <v>94</v>
      </c>
      <c r="K177" s="464" t="s">
        <v>649</v>
      </c>
      <c r="L177" s="464">
        <v>46160</v>
      </c>
    </row>
    <row r="178" spans="1:12" ht="63">
      <c r="A178" s="582">
        <v>167</v>
      </c>
      <c r="B178" s="582" t="s">
        <v>834</v>
      </c>
      <c r="C178" s="582">
        <v>901240401252</v>
      </c>
      <c r="D178" s="526" t="s">
        <v>835</v>
      </c>
      <c r="E178" s="526" t="s">
        <v>112</v>
      </c>
      <c r="F178" s="464">
        <v>46155</v>
      </c>
      <c r="G178" s="582" t="s">
        <v>75</v>
      </c>
      <c r="H178" s="464">
        <v>46161</v>
      </c>
      <c r="I178" s="464">
        <v>46188</v>
      </c>
      <c r="J178" s="582" t="s">
        <v>836</v>
      </c>
      <c r="K178" s="624" t="s">
        <v>837</v>
      </c>
      <c r="L178" s="464">
        <v>46161</v>
      </c>
    </row>
    <row r="179" spans="1:12" ht="78.75">
      <c r="A179" s="627">
        <v>168</v>
      </c>
      <c r="B179" s="626" t="s">
        <v>844</v>
      </c>
      <c r="C179" s="641">
        <v>831106301793</v>
      </c>
      <c r="D179" s="628" t="s">
        <v>845</v>
      </c>
      <c r="E179" s="629" t="s">
        <v>846</v>
      </c>
      <c r="F179" s="633">
        <v>46154</v>
      </c>
      <c r="G179" s="634" t="s">
        <v>609</v>
      </c>
      <c r="H179" s="633">
        <v>46162</v>
      </c>
      <c r="I179" s="633">
        <v>46190</v>
      </c>
      <c r="J179" s="635" t="s">
        <v>610</v>
      </c>
      <c r="K179" s="636" t="s">
        <v>611</v>
      </c>
      <c r="L179" s="633">
        <v>46162</v>
      </c>
    </row>
    <row r="180" spans="1:12" ht="94.5">
      <c r="A180" s="626">
        <v>169</v>
      </c>
      <c r="B180" s="463" t="s">
        <v>847</v>
      </c>
      <c r="C180" s="625">
        <v>720826402777</v>
      </c>
      <c r="D180" s="526" t="s">
        <v>848</v>
      </c>
      <c r="E180" s="526" t="s">
        <v>119</v>
      </c>
      <c r="F180" s="642">
        <v>46161</v>
      </c>
      <c r="G180" s="526" t="s">
        <v>468</v>
      </c>
      <c r="H180" s="464">
        <v>46163</v>
      </c>
      <c r="I180" s="464">
        <v>46191</v>
      </c>
      <c r="J180" s="526" t="s">
        <v>94</v>
      </c>
      <c r="K180" s="526" t="s">
        <v>469</v>
      </c>
      <c r="L180" s="464">
        <v>46163</v>
      </c>
    </row>
    <row r="181" spans="1:12" ht="94.5">
      <c r="A181" s="626">
        <v>170</v>
      </c>
      <c r="B181" s="463" t="s">
        <v>849</v>
      </c>
      <c r="C181" s="625">
        <v>900822402149</v>
      </c>
      <c r="D181" s="526" t="s">
        <v>850</v>
      </c>
      <c r="E181" s="526" t="s">
        <v>112</v>
      </c>
      <c r="F181" s="642">
        <v>46154</v>
      </c>
      <c r="G181" s="526" t="s">
        <v>658</v>
      </c>
      <c r="H181" s="464">
        <v>46163</v>
      </c>
      <c r="I181" s="464">
        <v>46191</v>
      </c>
      <c r="J181" s="526" t="s">
        <v>78</v>
      </c>
      <c r="K181" s="464" t="s">
        <v>659</v>
      </c>
      <c r="L181" s="464">
        <v>46163</v>
      </c>
    </row>
    <row r="182" spans="1:12" ht="110.25">
      <c r="A182" s="626">
        <v>171</v>
      </c>
      <c r="B182" s="639" t="s">
        <v>851</v>
      </c>
      <c r="C182" s="640">
        <v>870612401255</v>
      </c>
      <c r="D182" s="637" t="s">
        <v>852</v>
      </c>
      <c r="E182" s="637" t="s">
        <v>853</v>
      </c>
      <c r="F182" s="570">
        <v>46161</v>
      </c>
      <c r="G182" s="637" t="s">
        <v>507</v>
      </c>
      <c r="H182" s="570">
        <v>46163</v>
      </c>
      <c r="I182" s="570">
        <v>46164</v>
      </c>
      <c r="J182" s="637" t="s">
        <v>508</v>
      </c>
      <c r="K182" s="638" t="s">
        <v>509</v>
      </c>
      <c r="L182" s="570">
        <v>46164</v>
      </c>
    </row>
    <row r="183" spans="1:12" ht="94.5">
      <c r="A183" s="626">
        <v>172</v>
      </c>
      <c r="B183" s="626" t="s">
        <v>838</v>
      </c>
      <c r="C183" s="436" t="s">
        <v>839</v>
      </c>
      <c r="D183" s="628" t="s">
        <v>840</v>
      </c>
      <c r="E183" s="629" t="s">
        <v>841</v>
      </c>
      <c r="F183" s="630">
        <v>46163</v>
      </c>
      <c r="G183" s="631" t="s">
        <v>560</v>
      </c>
      <c r="H183" s="630">
        <v>46167</v>
      </c>
      <c r="I183" s="630">
        <v>46195</v>
      </c>
      <c r="J183" s="632" t="s">
        <v>842</v>
      </c>
      <c r="K183" s="628" t="s">
        <v>843</v>
      </c>
      <c r="L183" s="630">
        <v>46167</v>
      </c>
    </row>
    <row r="184" spans="1:12" ht="63">
      <c r="A184" s="626">
        <v>173</v>
      </c>
      <c r="B184" s="643" t="s">
        <v>854</v>
      </c>
      <c r="C184" s="644">
        <v>630507400360</v>
      </c>
      <c r="D184" s="604" t="s">
        <v>857</v>
      </c>
      <c r="E184" s="604" t="s">
        <v>855</v>
      </c>
      <c r="F184" s="645">
        <v>46162</v>
      </c>
      <c r="G184" s="604" t="s">
        <v>231</v>
      </c>
      <c r="H184" s="645">
        <v>46174</v>
      </c>
      <c r="I184" s="645">
        <v>46199</v>
      </c>
      <c r="J184" s="604" t="s">
        <v>858</v>
      </c>
      <c r="K184" s="604" t="s">
        <v>856</v>
      </c>
      <c r="L184" s="645">
        <v>46174</v>
      </c>
    </row>
    <row r="185" spans="1:12" ht="47.25">
      <c r="A185" s="626">
        <v>174</v>
      </c>
      <c r="B185" s="646" t="s">
        <v>859</v>
      </c>
      <c r="C185" s="647" t="s">
        <v>860</v>
      </c>
      <c r="D185" s="648" t="s">
        <v>861</v>
      </c>
      <c r="E185" s="648" t="s">
        <v>104</v>
      </c>
      <c r="F185" s="216">
        <v>46162</v>
      </c>
      <c r="G185" s="216" t="s">
        <v>623</v>
      </c>
      <c r="H185" s="93">
        <v>46174</v>
      </c>
      <c r="I185" s="93">
        <v>46202</v>
      </c>
      <c r="J185" s="92" t="s">
        <v>862</v>
      </c>
      <c r="K185" s="92" t="s">
        <v>625</v>
      </c>
      <c r="L185" s="93">
        <v>46174</v>
      </c>
    </row>
    <row r="186" spans="1:12" ht="63">
      <c r="A186" s="626">
        <v>175</v>
      </c>
      <c r="B186" s="649" t="s">
        <v>863</v>
      </c>
      <c r="C186" s="396" t="s">
        <v>864</v>
      </c>
      <c r="D186" s="540" t="s">
        <v>865</v>
      </c>
      <c r="E186" s="534" t="s">
        <v>262</v>
      </c>
      <c r="F186" s="535">
        <v>46167</v>
      </c>
      <c r="G186" s="634" t="s">
        <v>514</v>
      </c>
      <c r="H186" s="535">
        <v>46174</v>
      </c>
      <c r="I186" s="535">
        <v>46199</v>
      </c>
      <c r="J186" s="534" t="s">
        <v>515</v>
      </c>
      <c r="K186" s="626" t="s">
        <v>516</v>
      </c>
      <c r="L186" s="535">
        <v>46174</v>
      </c>
    </row>
    <row r="187" spans="1:12" ht="110.25">
      <c r="A187" s="626">
        <v>176</v>
      </c>
      <c r="B187" s="626" t="s">
        <v>866</v>
      </c>
      <c r="C187" s="650">
        <v>690426400123</v>
      </c>
      <c r="D187" s="626" t="s">
        <v>867</v>
      </c>
      <c r="E187" s="534" t="s">
        <v>138</v>
      </c>
      <c r="F187" s="538">
        <v>46169</v>
      </c>
      <c r="G187" s="634" t="s">
        <v>454</v>
      </c>
      <c r="H187" s="538">
        <v>46174</v>
      </c>
      <c r="I187" s="538">
        <v>46199</v>
      </c>
      <c r="J187" s="635" t="s">
        <v>455</v>
      </c>
      <c r="K187" s="636" t="s">
        <v>456</v>
      </c>
      <c r="L187" s="538">
        <v>46174</v>
      </c>
    </row>
    <row r="188" spans="1:12" ht="141.75">
      <c r="A188" s="626">
        <v>177</v>
      </c>
      <c r="B188" s="626" t="s">
        <v>868</v>
      </c>
      <c r="C188" s="651">
        <v>811216400032</v>
      </c>
      <c r="D188" s="626" t="s">
        <v>869</v>
      </c>
      <c r="E188" s="534" t="s">
        <v>73</v>
      </c>
      <c r="F188" s="538">
        <v>46167</v>
      </c>
      <c r="G188" s="634" t="s">
        <v>609</v>
      </c>
      <c r="H188" s="538">
        <v>46174</v>
      </c>
      <c r="I188" s="538">
        <v>46199</v>
      </c>
      <c r="J188" s="635" t="s">
        <v>610</v>
      </c>
      <c r="K188" s="636" t="s">
        <v>611</v>
      </c>
      <c r="L188" s="538">
        <v>46174</v>
      </c>
    </row>
    <row r="189" spans="1:12" ht="75">
      <c r="A189" s="626">
        <v>178</v>
      </c>
      <c r="B189" s="652" t="s">
        <v>109</v>
      </c>
      <c r="C189" s="653" t="s">
        <v>110</v>
      </c>
      <c r="D189" s="654" t="s">
        <v>870</v>
      </c>
      <c r="E189" s="373" t="s">
        <v>112</v>
      </c>
      <c r="F189" s="655">
        <v>46171</v>
      </c>
      <c r="G189" s="656" t="s">
        <v>53</v>
      </c>
      <c r="H189" s="655">
        <v>46176</v>
      </c>
      <c r="I189" s="655">
        <v>46203</v>
      </c>
      <c r="J189" s="656" t="s">
        <v>526</v>
      </c>
      <c r="K189" s="657" t="s">
        <v>55</v>
      </c>
      <c r="L189" s="655">
        <v>46176</v>
      </c>
    </row>
    <row r="190" spans="1:12" ht="90">
      <c r="A190" s="626">
        <v>179</v>
      </c>
      <c r="B190" s="658" t="s">
        <v>871</v>
      </c>
      <c r="C190" s="659">
        <v>800129403664</v>
      </c>
      <c r="D190" s="660" t="s">
        <v>872</v>
      </c>
      <c r="E190" s="656" t="s">
        <v>873</v>
      </c>
      <c r="F190" s="661" t="s">
        <v>874</v>
      </c>
      <c r="G190" s="656" t="s">
        <v>639</v>
      </c>
      <c r="H190" s="656" t="s">
        <v>875</v>
      </c>
      <c r="I190" s="656" t="s">
        <v>876</v>
      </c>
      <c r="J190" s="656" t="s">
        <v>94</v>
      </c>
      <c r="K190" s="662" t="s">
        <v>640</v>
      </c>
      <c r="L190" s="656" t="s">
        <v>875</v>
      </c>
    </row>
    <row r="191" spans="1:12" ht="90">
      <c r="A191" s="626">
        <v>180</v>
      </c>
      <c r="B191" s="658" t="s">
        <v>877</v>
      </c>
      <c r="C191" s="659">
        <v>691224400306</v>
      </c>
      <c r="D191" s="660"/>
      <c r="E191" s="656" t="s">
        <v>878</v>
      </c>
      <c r="F191" s="661" t="s">
        <v>879</v>
      </c>
      <c r="G191" s="656" t="s">
        <v>91</v>
      </c>
      <c r="H191" s="656" t="s">
        <v>875</v>
      </c>
      <c r="I191" s="656" t="s">
        <v>876</v>
      </c>
      <c r="J191" s="656" t="s">
        <v>94</v>
      </c>
      <c r="K191" s="662" t="s">
        <v>95</v>
      </c>
      <c r="L191" s="656" t="s">
        <v>875</v>
      </c>
    </row>
    <row r="192" spans="1:12" ht="90">
      <c r="A192" s="626">
        <v>181</v>
      </c>
      <c r="B192" s="658" t="s">
        <v>880</v>
      </c>
      <c r="C192" s="659">
        <v>680903302560</v>
      </c>
      <c r="D192" s="660" t="s">
        <v>881</v>
      </c>
      <c r="E192" s="656" t="s">
        <v>882</v>
      </c>
      <c r="F192" s="663">
        <v>46170</v>
      </c>
      <c r="G192" s="656" t="s">
        <v>295</v>
      </c>
      <c r="H192" s="655">
        <v>46174</v>
      </c>
      <c r="I192" s="655">
        <v>46199</v>
      </c>
      <c r="J192" s="656" t="s">
        <v>94</v>
      </c>
      <c r="K192" s="656" t="s">
        <v>296</v>
      </c>
      <c r="L192" s="656" t="s">
        <v>883</v>
      </c>
    </row>
    <row r="193" spans="1:12" ht="75">
      <c r="A193" s="626">
        <v>182</v>
      </c>
      <c r="B193" s="664" t="s">
        <v>884</v>
      </c>
      <c r="C193" s="665">
        <v>601204301144</v>
      </c>
      <c r="D193" s="666" t="s">
        <v>885</v>
      </c>
      <c r="E193" s="666" t="s">
        <v>262</v>
      </c>
      <c r="F193" s="667" t="s">
        <v>886</v>
      </c>
      <c r="G193" s="666" t="s">
        <v>319</v>
      </c>
      <c r="H193" s="667">
        <v>46174</v>
      </c>
      <c r="I193" s="667">
        <v>46199</v>
      </c>
      <c r="J193" s="666" t="s">
        <v>169</v>
      </c>
      <c r="K193" s="666" t="s">
        <v>320</v>
      </c>
      <c r="L193" s="667">
        <v>46174</v>
      </c>
    </row>
    <row r="194" spans="1:12" ht="105">
      <c r="A194" s="626">
        <v>183</v>
      </c>
      <c r="B194" s="668" t="s">
        <v>887</v>
      </c>
      <c r="C194" s="669">
        <v>950416401142</v>
      </c>
      <c r="D194" s="668" t="s">
        <v>888</v>
      </c>
      <c r="E194" s="670" t="s">
        <v>889</v>
      </c>
      <c r="F194" s="671">
        <v>46170</v>
      </c>
      <c r="G194" s="672" t="s">
        <v>17</v>
      </c>
      <c r="H194" s="671">
        <v>46175</v>
      </c>
      <c r="I194" s="671">
        <v>46207</v>
      </c>
      <c r="J194" s="670" t="s">
        <v>18</v>
      </c>
      <c r="K194" s="672" t="s">
        <v>19</v>
      </c>
      <c r="L194" s="673">
        <v>46175</v>
      </c>
    </row>
    <row r="195" spans="1:12" ht="78.75">
      <c r="A195" s="626">
        <v>184</v>
      </c>
      <c r="B195" s="674" t="s">
        <v>890</v>
      </c>
      <c r="C195" s="525" t="s">
        <v>891</v>
      </c>
      <c r="D195" s="451" t="s">
        <v>892</v>
      </c>
      <c r="E195" s="674" t="s">
        <v>104</v>
      </c>
      <c r="F195" s="527">
        <v>46161</v>
      </c>
      <c r="G195" s="373" t="s">
        <v>250</v>
      </c>
      <c r="H195" s="527">
        <v>46168</v>
      </c>
      <c r="I195" s="675">
        <v>46196</v>
      </c>
      <c r="J195" s="373" t="s">
        <v>251</v>
      </c>
      <c r="K195" s="676" t="s">
        <v>252</v>
      </c>
      <c r="L195" s="527">
        <v>46168</v>
      </c>
    </row>
    <row r="196" spans="1:12" ht="141.75">
      <c r="A196" s="626">
        <v>185</v>
      </c>
      <c r="B196" s="677" t="s">
        <v>893</v>
      </c>
      <c r="C196" s="678" t="s">
        <v>894</v>
      </c>
      <c r="D196" s="660" t="s">
        <v>895</v>
      </c>
      <c r="E196" s="660" t="s">
        <v>896</v>
      </c>
      <c r="F196" s="679">
        <v>46168</v>
      </c>
      <c r="G196" s="660" t="s">
        <v>113</v>
      </c>
      <c r="H196" s="680">
        <v>46174</v>
      </c>
      <c r="I196" s="680">
        <v>46199</v>
      </c>
      <c r="J196" s="681" t="s">
        <v>327</v>
      </c>
      <c r="K196" s="660" t="s">
        <v>115</v>
      </c>
      <c r="L196" s="680">
        <v>46174</v>
      </c>
    </row>
    <row r="197" spans="1:12" ht="78.75">
      <c r="A197" s="626">
        <v>186</v>
      </c>
      <c r="B197" s="614" t="s">
        <v>897</v>
      </c>
      <c r="C197" s="682" t="s">
        <v>898</v>
      </c>
      <c r="D197" s="626" t="s">
        <v>899</v>
      </c>
      <c r="E197" s="614" t="s">
        <v>900</v>
      </c>
      <c r="F197" s="683">
        <v>46167</v>
      </c>
      <c r="G197" s="684" t="s">
        <v>301</v>
      </c>
      <c r="H197" s="683">
        <v>46174</v>
      </c>
      <c r="I197" s="683">
        <v>46188</v>
      </c>
      <c r="J197" s="626" t="s">
        <v>901</v>
      </c>
      <c r="K197" s="626" t="s">
        <v>303</v>
      </c>
      <c r="L197" s="683">
        <v>46174</v>
      </c>
    </row>
    <row r="198" spans="1:12" ht="78.75">
      <c r="A198" s="626">
        <v>187</v>
      </c>
      <c r="B198" s="685" t="s">
        <v>902</v>
      </c>
      <c r="C198" s="615">
        <v>920715402221</v>
      </c>
      <c r="D198" s="398" t="s">
        <v>903</v>
      </c>
      <c r="E198" s="398" t="s">
        <v>724</v>
      </c>
      <c r="F198" s="538" t="s">
        <v>904</v>
      </c>
      <c r="G198" s="686" t="s">
        <v>283</v>
      </c>
      <c r="H198" s="209">
        <v>46174</v>
      </c>
      <c r="I198" s="209">
        <v>46199</v>
      </c>
      <c r="J198" s="92" t="s">
        <v>284</v>
      </c>
      <c r="K198" s="92" t="s">
        <v>285</v>
      </c>
      <c r="L198" s="209">
        <v>46174</v>
      </c>
    </row>
    <row r="199" spans="1:12" ht="75">
      <c r="A199" s="626">
        <v>188</v>
      </c>
      <c r="B199" s="687" t="s">
        <v>884</v>
      </c>
      <c r="C199" s="688">
        <v>601204301144</v>
      </c>
      <c r="D199" s="689" t="s">
        <v>885</v>
      </c>
      <c r="E199" s="690" t="s">
        <v>905</v>
      </c>
      <c r="F199" s="691" t="s">
        <v>886</v>
      </c>
      <c r="G199" s="689" t="s">
        <v>319</v>
      </c>
      <c r="H199" s="691">
        <v>46174</v>
      </c>
      <c r="I199" s="691">
        <v>46199</v>
      </c>
      <c r="J199" s="689" t="s">
        <v>906</v>
      </c>
      <c r="K199" s="689" t="s">
        <v>320</v>
      </c>
      <c r="L199" s="691">
        <v>46174</v>
      </c>
    </row>
    <row r="200" spans="1:12" ht="90">
      <c r="A200" s="626">
        <v>189</v>
      </c>
      <c r="B200" s="658" t="s">
        <v>907</v>
      </c>
      <c r="C200" s="659">
        <v>770427402102</v>
      </c>
      <c r="D200" s="660" t="s">
        <v>908</v>
      </c>
      <c r="E200" s="656" t="s">
        <v>307</v>
      </c>
      <c r="F200" s="692">
        <v>46174</v>
      </c>
      <c r="G200" s="656" t="s">
        <v>270</v>
      </c>
      <c r="H200" s="655">
        <v>46177</v>
      </c>
      <c r="I200" s="655">
        <v>46204</v>
      </c>
      <c r="J200" s="656" t="s">
        <v>94</v>
      </c>
      <c r="K200" s="662" t="s">
        <v>273</v>
      </c>
      <c r="L200" s="656" t="s">
        <v>909</v>
      </c>
    </row>
    <row r="201" spans="1:12" ht="126.75" thickBot="1">
      <c r="A201" s="626">
        <v>190</v>
      </c>
      <c r="B201" s="674" t="s">
        <v>910</v>
      </c>
      <c r="C201" s="525" t="s">
        <v>911</v>
      </c>
      <c r="D201" s="451" t="s">
        <v>912</v>
      </c>
      <c r="E201" s="373" t="s">
        <v>138</v>
      </c>
      <c r="F201" s="527">
        <v>46177</v>
      </c>
      <c r="G201" s="373" t="s">
        <v>162</v>
      </c>
      <c r="H201" s="527">
        <v>46184</v>
      </c>
      <c r="I201" s="527">
        <v>46212</v>
      </c>
      <c r="J201" s="693" t="s">
        <v>163</v>
      </c>
      <c r="K201" s="676" t="s">
        <v>164</v>
      </c>
      <c r="L201" s="527">
        <v>46184</v>
      </c>
    </row>
    <row r="202" spans="1:12" ht="108" customHeight="1">
      <c r="A202" s="1275">
        <v>191</v>
      </c>
      <c r="B202" s="1267" t="s">
        <v>913</v>
      </c>
      <c r="C202" s="1269" t="s">
        <v>914</v>
      </c>
      <c r="D202" s="1271" t="s">
        <v>915</v>
      </c>
      <c r="E202" s="1273" t="s">
        <v>916</v>
      </c>
      <c r="F202" s="1242" t="s">
        <v>917</v>
      </c>
      <c r="G202" s="1242" t="s">
        <v>918</v>
      </c>
      <c r="H202" s="1277" t="s">
        <v>919</v>
      </c>
      <c r="I202" s="1277" t="s">
        <v>920</v>
      </c>
      <c r="J202" s="1242" t="s">
        <v>25</v>
      </c>
      <c r="K202" s="694" t="s">
        <v>921</v>
      </c>
      <c r="L202" s="1265" t="s">
        <v>919</v>
      </c>
    </row>
    <row r="203" spans="1:12" ht="16.5" thickBot="1">
      <c r="A203" s="1276"/>
      <c r="B203" s="1268"/>
      <c r="C203" s="1270"/>
      <c r="D203" s="1272"/>
      <c r="E203" s="1274"/>
      <c r="F203" s="1241"/>
      <c r="G203" s="1241"/>
      <c r="H203" s="1278"/>
      <c r="I203" s="1278"/>
      <c r="J203" s="1241"/>
      <c r="K203" s="695">
        <v>87088880372</v>
      </c>
      <c r="L203" s="1266"/>
    </row>
    <row r="204" spans="1:12" ht="60">
      <c r="A204" s="626">
        <v>192</v>
      </c>
      <c r="B204" s="696" t="s">
        <v>922</v>
      </c>
      <c r="C204" s="696">
        <v>6208104990078</v>
      </c>
      <c r="D204" s="697" t="s">
        <v>923</v>
      </c>
      <c r="E204" s="697" t="s">
        <v>73</v>
      </c>
      <c r="F204" s="698">
        <v>46177</v>
      </c>
      <c r="G204" s="373" t="s">
        <v>128</v>
      </c>
      <c r="H204" s="698">
        <v>46184</v>
      </c>
      <c r="I204" s="698">
        <v>46212</v>
      </c>
      <c r="J204" s="373" t="s">
        <v>31</v>
      </c>
      <c r="K204" s="373" t="s">
        <v>924</v>
      </c>
      <c r="L204" s="698">
        <v>46184</v>
      </c>
    </row>
    <row r="205" spans="1:12" ht="75">
      <c r="A205" s="626">
        <v>193</v>
      </c>
      <c r="B205" s="696" t="s">
        <v>925</v>
      </c>
      <c r="C205" s="696">
        <v>760718401372</v>
      </c>
      <c r="D205" s="373" t="s">
        <v>926</v>
      </c>
      <c r="E205" s="373" t="s">
        <v>927</v>
      </c>
      <c r="F205" s="698">
        <v>46174</v>
      </c>
      <c r="G205" s="373" t="s">
        <v>30</v>
      </c>
      <c r="H205" s="698">
        <v>46183</v>
      </c>
      <c r="I205" s="698">
        <v>46211</v>
      </c>
      <c r="J205" s="373" t="s">
        <v>31</v>
      </c>
      <c r="K205" s="373" t="s">
        <v>32</v>
      </c>
      <c r="L205" s="698">
        <v>46183</v>
      </c>
    </row>
    <row r="206" spans="1:12" ht="105">
      <c r="A206" s="626">
        <v>194</v>
      </c>
      <c r="B206" s="674" t="s">
        <v>928</v>
      </c>
      <c r="C206" s="674">
        <v>571009401529</v>
      </c>
      <c r="D206" s="674" t="s">
        <v>929</v>
      </c>
      <c r="E206" s="693" t="s">
        <v>318</v>
      </c>
      <c r="F206" s="699">
        <v>46181</v>
      </c>
      <c r="G206" s="693" t="s">
        <v>759</v>
      </c>
      <c r="H206" s="700">
        <v>46188</v>
      </c>
      <c r="I206" s="700">
        <v>46216</v>
      </c>
      <c r="J206" s="693" t="s">
        <v>194</v>
      </c>
      <c r="K206" s="693" t="s">
        <v>760</v>
      </c>
      <c r="L206" s="700">
        <v>46188</v>
      </c>
    </row>
    <row r="207" spans="1:12" ht="105">
      <c r="A207" s="626">
        <v>195</v>
      </c>
      <c r="B207" s="674" t="s">
        <v>635</v>
      </c>
      <c r="C207" s="674">
        <v>790331400544</v>
      </c>
      <c r="D207" s="674" t="s">
        <v>930</v>
      </c>
      <c r="E207" s="693" t="s">
        <v>931</v>
      </c>
      <c r="F207" s="699" t="s">
        <v>932</v>
      </c>
      <c r="G207" s="693" t="s">
        <v>212</v>
      </c>
      <c r="H207" s="700">
        <v>46189</v>
      </c>
      <c r="I207" s="700">
        <v>46217</v>
      </c>
      <c r="J207" s="693" t="s">
        <v>384</v>
      </c>
      <c r="K207" s="693" t="s">
        <v>214</v>
      </c>
      <c r="L207" s="700">
        <v>46189</v>
      </c>
    </row>
    <row r="208" spans="1:12" ht="187.5">
      <c r="A208" s="626">
        <v>196</v>
      </c>
      <c r="B208" s="701" t="s">
        <v>933</v>
      </c>
      <c r="C208" s="702" t="s">
        <v>934</v>
      </c>
      <c r="D208" s="703" t="s">
        <v>935</v>
      </c>
      <c r="E208" s="704" t="s">
        <v>256</v>
      </c>
      <c r="F208" s="705">
        <v>46170</v>
      </c>
      <c r="G208" s="706" t="s">
        <v>46</v>
      </c>
      <c r="H208" s="535">
        <v>46178</v>
      </c>
      <c r="I208" s="535">
        <v>46206</v>
      </c>
      <c r="J208" s="707" t="s">
        <v>315</v>
      </c>
      <c r="K208" s="626" t="s">
        <v>316</v>
      </c>
      <c r="L208" s="535">
        <v>46178</v>
      </c>
    </row>
    <row r="209" spans="1:12" ht="78.75">
      <c r="A209" s="626">
        <v>197</v>
      </c>
      <c r="B209" s="709" t="s">
        <v>938</v>
      </c>
      <c r="C209" s="396" t="s">
        <v>936</v>
      </c>
      <c r="D209" s="708" t="s">
        <v>937</v>
      </c>
      <c r="E209" s="704" t="s">
        <v>112</v>
      </c>
      <c r="F209" s="705">
        <v>46171</v>
      </c>
      <c r="G209" s="634" t="s">
        <v>343</v>
      </c>
      <c r="H209" s="535">
        <v>46178</v>
      </c>
      <c r="I209" s="535">
        <v>46206</v>
      </c>
      <c r="J209" s="133" t="s">
        <v>344</v>
      </c>
      <c r="K209" s="626" t="s">
        <v>345</v>
      </c>
      <c r="L209" s="535">
        <v>46178</v>
      </c>
    </row>
    <row r="210" spans="1:12" ht="94.5">
      <c r="A210" s="626">
        <v>198</v>
      </c>
      <c r="B210" s="710" t="s">
        <v>939</v>
      </c>
      <c r="C210" s="711" t="s">
        <v>940</v>
      </c>
      <c r="D210" s="712" t="s">
        <v>941</v>
      </c>
      <c r="E210" s="712" t="s">
        <v>104</v>
      </c>
      <c r="F210" s="713" t="s">
        <v>942</v>
      </c>
      <c r="G210" s="714" t="s">
        <v>174</v>
      </c>
      <c r="H210" s="572">
        <v>46184</v>
      </c>
      <c r="I210" s="572">
        <v>46212</v>
      </c>
      <c r="J210" s="714" t="s">
        <v>175</v>
      </c>
      <c r="K210" s="715" t="s">
        <v>176</v>
      </c>
      <c r="L210" s="572">
        <v>46184</v>
      </c>
    </row>
    <row r="211" spans="1:12" ht="110.25">
      <c r="A211" s="626">
        <v>199</v>
      </c>
      <c r="B211" s="212" t="s">
        <v>943</v>
      </c>
      <c r="C211" s="91" t="s">
        <v>944</v>
      </c>
      <c r="D211" s="92" t="s">
        <v>945</v>
      </c>
      <c r="E211" s="92" t="s">
        <v>326</v>
      </c>
      <c r="F211" s="93" t="s">
        <v>946</v>
      </c>
      <c r="G211" s="93" t="s">
        <v>405</v>
      </c>
      <c r="H211" s="93">
        <v>46185</v>
      </c>
      <c r="I211" s="93">
        <v>46213</v>
      </c>
      <c r="J211" s="92" t="s">
        <v>406</v>
      </c>
      <c r="K211" s="92" t="s">
        <v>407</v>
      </c>
      <c r="L211" s="93" t="s">
        <v>947</v>
      </c>
    </row>
    <row r="212" spans="1:12" ht="78.75">
      <c r="A212" s="626">
        <v>200</v>
      </c>
      <c r="B212" s="701" t="s">
        <v>948</v>
      </c>
      <c r="C212" s="716" t="s">
        <v>949</v>
      </c>
      <c r="D212" s="717" t="s">
        <v>950</v>
      </c>
      <c r="E212" s="704" t="s">
        <v>73</v>
      </c>
      <c r="F212" s="718">
        <v>46177</v>
      </c>
      <c r="G212" s="719" t="s">
        <v>186</v>
      </c>
      <c r="H212" s="136">
        <v>46183</v>
      </c>
      <c r="I212" s="136">
        <v>45846</v>
      </c>
      <c r="J212" s="133" t="s">
        <v>187</v>
      </c>
      <c r="K212" s="582" t="s">
        <v>188</v>
      </c>
      <c r="L212" s="136">
        <v>46183</v>
      </c>
    </row>
    <row r="213" spans="1:12" ht="60">
      <c r="A213" s="626">
        <v>201</v>
      </c>
      <c r="B213" s="720" t="s">
        <v>951</v>
      </c>
      <c r="C213" s="721">
        <v>800627400706</v>
      </c>
      <c r="D213" s="722" t="s">
        <v>952</v>
      </c>
      <c r="E213" s="723" t="s">
        <v>138</v>
      </c>
      <c r="F213" s="724" t="s">
        <v>953</v>
      </c>
      <c r="G213" s="723" t="s">
        <v>224</v>
      </c>
      <c r="H213" s="724">
        <v>46189</v>
      </c>
      <c r="I213" s="724">
        <v>46217</v>
      </c>
      <c r="J213" s="723" t="s">
        <v>225</v>
      </c>
      <c r="K213" s="722" t="s">
        <v>226</v>
      </c>
      <c r="L213" s="724">
        <v>46189</v>
      </c>
    </row>
    <row r="214" spans="1:12" ht="60">
      <c r="A214" s="626">
        <v>202</v>
      </c>
      <c r="B214" s="720" t="s">
        <v>954</v>
      </c>
      <c r="C214" s="721">
        <v>951008401602</v>
      </c>
      <c r="D214" s="722" t="s">
        <v>955</v>
      </c>
      <c r="E214" s="723" t="s">
        <v>724</v>
      </c>
      <c r="F214" s="724">
        <v>46178</v>
      </c>
      <c r="G214" s="723" t="s">
        <v>106</v>
      </c>
      <c r="H214" s="724">
        <v>46183</v>
      </c>
      <c r="I214" s="724">
        <v>46211</v>
      </c>
      <c r="J214" s="723" t="s">
        <v>107</v>
      </c>
      <c r="K214" s="722" t="s">
        <v>108</v>
      </c>
      <c r="L214" s="724">
        <v>46183</v>
      </c>
    </row>
    <row r="215" spans="1:12" ht="63">
      <c r="A215" s="626">
        <v>203</v>
      </c>
      <c r="B215" s="469" t="s">
        <v>956</v>
      </c>
      <c r="C215" s="122">
        <v>890430400107</v>
      </c>
      <c r="D215" s="469" t="s">
        <v>957</v>
      </c>
      <c r="E215" s="469" t="s">
        <v>958</v>
      </c>
      <c r="F215" s="123">
        <v>46183</v>
      </c>
      <c r="G215" s="469" t="s">
        <v>180</v>
      </c>
      <c r="H215" s="123">
        <v>46184</v>
      </c>
      <c r="I215" s="123">
        <v>46212</v>
      </c>
      <c r="J215" s="469" t="s">
        <v>181</v>
      </c>
      <c r="K215" s="469" t="s">
        <v>182</v>
      </c>
      <c r="L215" s="123">
        <v>46184</v>
      </c>
    </row>
    <row r="216" spans="1:12" ht="63">
      <c r="A216" s="626">
        <v>204</v>
      </c>
      <c r="B216" s="582" t="s">
        <v>959</v>
      </c>
      <c r="C216" s="725">
        <v>790524301416</v>
      </c>
      <c r="D216" s="582" t="s">
        <v>960</v>
      </c>
      <c r="E216" s="133" t="s">
        <v>961</v>
      </c>
      <c r="F216" s="535" t="str">
        <f>F207</f>
        <v>10 июнь 2026 г</v>
      </c>
      <c r="G216" s="634" t="s">
        <v>560</v>
      </c>
      <c r="H216" s="535">
        <f>H207</f>
        <v>46189</v>
      </c>
      <c r="I216" s="535">
        <f>I207</f>
        <v>46217</v>
      </c>
      <c r="J216" s="726" t="s">
        <v>842</v>
      </c>
      <c r="K216" s="626" t="s">
        <v>843</v>
      </c>
      <c r="L216" s="535">
        <f>L207</f>
        <v>46189</v>
      </c>
    </row>
    <row r="217" spans="1:12" ht="90">
      <c r="A217" s="626">
        <v>205</v>
      </c>
      <c r="B217" s="674" t="s">
        <v>962</v>
      </c>
      <c r="C217" s="674">
        <v>830425401018</v>
      </c>
      <c r="D217" s="674" t="s">
        <v>963</v>
      </c>
      <c r="E217" s="693" t="s">
        <v>739</v>
      </c>
      <c r="F217" s="727">
        <v>46181</v>
      </c>
      <c r="G217" s="693" t="s">
        <v>67</v>
      </c>
      <c r="H217" s="700">
        <v>46185</v>
      </c>
      <c r="I217" s="700">
        <v>46213</v>
      </c>
      <c r="J217" s="693" t="s">
        <v>68</v>
      </c>
      <c r="K217" s="693" t="s">
        <v>69</v>
      </c>
      <c r="L217" s="700">
        <v>46185</v>
      </c>
    </row>
    <row r="218" spans="1:12" ht="63">
      <c r="A218" s="626">
        <v>206</v>
      </c>
      <c r="B218" s="728" t="s">
        <v>964</v>
      </c>
      <c r="C218" s="389">
        <v>700224301627</v>
      </c>
      <c r="D218" s="386" t="s">
        <v>965</v>
      </c>
      <c r="E218" s="386" t="s">
        <v>966</v>
      </c>
      <c r="F218" s="387">
        <v>46170</v>
      </c>
      <c r="G218" s="386" t="s">
        <v>507</v>
      </c>
      <c r="H218" s="570">
        <v>46184</v>
      </c>
      <c r="I218" s="570">
        <v>46212</v>
      </c>
      <c r="J218" s="386" t="s">
        <v>508</v>
      </c>
      <c r="K218" s="388" t="s">
        <v>509</v>
      </c>
      <c r="L218" s="570">
        <v>46184</v>
      </c>
    </row>
    <row r="219" spans="1:12" ht="63">
      <c r="A219" s="626">
        <v>207</v>
      </c>
      <c r="B219" s="626" t="s">
        <v>967</v>
      </c>
      <c r="C219" s="729" t="s">
        <v>968</v>
      </c>
      <c r="D219" s="730" t="s">
        <v>969</v>
      </c>
      <c r="E219" s="731" t="s">
        <v>73</v>
      </c>
      <c r="F219" s="732">
        <v>46184</v>
      </c>
      <c r="G219" s="733" t="s">
        <v>205</v>
      </c>
      <c r="H219" s="734">
        <v>46190</v>
      </c>
      <c r="I219" s="734">
        <v>46218</v>
      </c>
      <c r="J219" s="735" t="s">
        <v>206</v>
      </c>
      <c r="K219" s="729" t="s">
        <v>207</v>
      </c>
      <c r="L219" s="734">
        <v>46190</v>
      </c>
    </row>
    <row r="220" spans="1:12" ht="63">
      <c r="A220" s="626">
        <v>208</v>
      </c>
      <c r="B220" s="736" t="s">
        <v>970</v>
      </c>
      <c r="C220" s="736">
        <v>990328400976</v>
      </c>
      <c r="D220" s="737" t="s">
        <v>971</v>
      </c>
      <c r="E220" s="738" t="s">
        <v>427</v>
      </c>
      <c r="F220" s="738">
        <v>46175</v>
      </c>
      <c r="G220" s="739" t="s">
        <v>133</v>
      </c>
      <c r="H220" s="738">
        <v>46183</v>
      </c>
      <c r="I220" s="738">
        <v>46211</v>
      </c>
      <c r="J220" s="740" t="s">
        <v>354</v>
      </c>
      <c r="K220" s="739" t="s">
        <v>135</v>
      </c>
      <c r="L220" s="738">
        <v>46183</v>
      </c>
    </row>
    <row r="221" spans="1:12" ht="63">
      <c r="A221" s="626">
        <v>209</v>
      </c>
      <c r="B221" s="319" t="s">
        <v>972</v>
      </c>
      <c r="C221" s="741">
        <v>980802300746</v>
      </c>
      <c r="D221" s="319" t="s">
        <v>973</v>
      </c>
      <c r="E221" s="626" t="s">
        <v>974</v>
      </c>
      <c r="F221" s="498" t="s">
        <v>975</v>
      </c>
      <c r="G221" s="626" t="s">
        <v>370</v>
      </c>
      <c r="H221" s="742">
        <v>46189</v>
      </c>
      <c r="I221" s="742">
        <v>46217</v>
      </c>
      <c r="J221" s="319" t="s">
        <v>149</v>
      </c>
      <c r="K221" s="626" t="s">
        <v>574</v>
      </c>
      <c r="L221" s="742">
        <v>46189</v>
      </c>
    </row>
    <row r="222" spans="1:12" ht="78.75">
      <c r="A222" s="626">
        <v>210</v>
      </c>
      <c r="B222" s="668" t="s">
        <v>976</v>
      </c>
      <c r="C222" s="741">
        <v>730808400695</v>
      </c>
      <c r="D222" s="319" t="s">
        <v>977</v>
      </c>
      <c r="E222" s="626" t="s">
        <v>978</v>
      </c>
      <c r="F222" s="498" t="s">
        <v>917</v>
      </c>
      <c r="G222" s="626" t="s">
        <v>148</v>
      </c>
      <c r="H222" s="742">
        <v>46184</v>
      </c>
      <c r="I222" s="742">
        <v>46212</v>
      </c>
      <c r="J222" s="319" t="s">
        <v>149</v>
      </c>
      <c r="K222" s="626" t="s">
        <v>150</v>
      </c>
      <c r="L222" s="742">
        <v>46184</v>
      </c>
    </row>
    <row r="223" spans="1:12" ht="60">
      <c r="A223" s="626">
        <v>211</v>
      </c>
      <c r="B223" s="674" t="s">
        <v>979</v>
      </c>
      <c r="C223" s="674">
        <v>800811402019</v>
      </c>
      <c r="D223" s="674" t="s">
        <v>980</v>
      </c>
      <c r="E223" s="693" t="s">
        <v>530</v>
      </c>
      <c r="F223" s="727">
        <v>46178</v>
      </c>
      <c r="G223" s="693" t="s">
        <v>60</v>
      </c>
      <c r="H223" s="700">
        <v>46185</v>
      </c>
      <c r="I223" s="700">
        <v>46213</v>
      </c>
      <c r="J223" s="693" t="s">
        <v>981</v>
      </c>
      <c r="K223" s="693" t="s">
        <v>62</v>
      </c>
      <c r="L223" s="700">
        <v>46185</v>
      </c>
    </row>
    <row r="224" spans="1:12" ht="120">
      <c r="A224" s="626">
        <v>212</v>
      </c>
      <c r="B224" s="674" t="s">
        <v>982</v>
      </c>
      <c r="C224" s="525" t="s">
        <v>983</v>
      </c>
      <c r="D224" s="526" t="s">
        <v>984</v>
      </c>
      <c r="E224" s="373" t="s">
        <v>767</v>
      </c>
      <c r="F224" s="527">
        <v>46177</v>
      </c>
      <c r="G224" s="373" t="s">
        <v>579</v>
      </c>
      <c r="H224" s="675">
        <v>46185</v>
      </c>
      <c r="I224" s="675">
        <v>46213</v>
      </c>
      <c r="J224" s="373" t="s">
        <v>580</v>
      </c>
      <c r="K224" s="676" t="s">
        <v>581</v>
      </c>
      <c r="L224" s="675">
        <v>46185</v>
      </c>
    </row>
    <row r="225" spans="1:12" ht="94.5">
      <c r="A225" s="626">
        <v>213</v>
      </c>
      <c r="B225" s="743" t="s">
        <v>985</v>
      </c>
      <c r="C225" s="729" t="s">
        <v>986</v>
      </c>
      <c r="D225" s="730" t="s">
        <v>987</v>
      </c>
      <c r="E225" s="744" t="s">
        <v>73</v>
      </c>
      <c r="F225" s="732">
        <f>[1]каз!F224</f>
        <v>0</v>
      </c>
      <c r="G225" s="745" t="s">
        <v>419</v>
      </c>
      <c r="H225" s="745" t="s">
        <v>988</v>
      </c>
      <c r="I225" s="745" t="s">
        <v>989</v>
      </c>
      <c r="J225" s="745" t="s">
        <v>422</v>
      </c>
      <c r="K225" s="746" t="s">
        <v>423</v>
      </c>
      <c r="L225" s="745" t="s">
        <v>988</v>
      </c>
    </row>
    <row r="226" spans="1:12" ht="94.5">
      <c r="A226" s="626">
        <v>214</v>
      </c>
      <c r="B226" s="696" t="s">
        <v>990</v>
      </c>
      <c r="C226" s="37">
        <v>951104301448</v>
      </c>
      <c r="D226" s="526" t="s">
        <v>991</v>
      </c>
      <c r="E226" s="373" t="s">
        <v>724</v>
      </c>
      <c r="F226" s="747">
        <v>46174</v>
      </c>
      <c r="G226" s="373" t="s">
        <v>37</v>
      </c>
      <c r="H226" s="698">
        <v>46177</v>
      </c>
      <c r="I226" s="698">
        <v>46204</v>
      </c>
      <c r="J226" s="373" t="s">
        <v>40</v>
      </c>
      <c r="K226" s="373" t="s">
        <v>41</v>
      </c>
      <c r="L226" s="698">
        <v>46177</v>
      </c>
    </row>
    <row r="227" spans="1:12" ht="90">
      <c r="A227" s="626">
        <v>215</v>
      </c>
      <c r="B227" s="696" t="s">
        <v>992</v>
      </c>
      <c r="C227" s="37">
        <v>900612302537</v>
      </c>
      <c r="D227" s="526" t="s">
        <v>993</v>
      </c>
      <c r="E227" s="373" t="s">
        <v>994</v>
      </c>
      <c r="F227" s="747">
        <v>46171</v>
      </c>
      <c r="G227" s="373" t="s">
        <v>331</v>
      </c>
      <c r="H227" s="698">
        <v>46178</v>
      </c>
      <c r="I227" s="698">
        <v>46205</v>
      </c>
      <c r="J227" s="373" t="s">
        <v>94</v>
      </c>
      <c r="K227" s="748" t="s">
        <v>334</v>
      </c>
      <c r="L227" s="698">
        <v>46178</v>
      </c>
    </row>
    <row r="228" spans="1:12" ht="157.5">
      <c r="A228" s="626">
        <v>216</v>
      </c>
      <c r="B228" s="696" t="s">
        <v>995</v>
      </c>
      <c r="C228" s="37">
        <v>990826300570</v>
      </c>
      <c r="D228" s="526" t="s">
        <v>996</v>
      </c>
      <c r="E228" s="373" t="s">
        <v>997</v>
      </c>
      <c r="F228" s="749">
        <v>46177</v>
      </c>
      <c r="G228" s="373" t="s">
        <v>658</v>
      </c>
      <c r="H228" s="698">
        <v>46181</v>
      </c>
      <c r="I228" s="698">
        <v>46206</v>
      </c>
      <c r="J228" s="373" t="s">
        <v>94</v>
      </c>
      <c r="K228" s="698" t="s">
        <v>659</v>
      </c>
      <c r="L228" s="373" t="s">
        <v>998</v>
      </c>
    </row>
    <row r="229" spans="1:12" ht="90">
      <c r="A229" s="626">
        <v>217</v>
      </c>
      <c r="B229" s="696" t="s">
        <v>999</v>
      </c>
      <c r="C229" s="37">
        <v>890421402203</v>
      </c>
      <c r="D229" s="526" t="s">
        <v>1000</v>
      </c>
      <c r="E229" s="373" t="s">
        <v>1001</v>
      </c>
      <c r="F229" s="749">
        <v>46175</v>
      </c>
      <c r="G229" s="373" t="s">
        <v>662</v>
      </c>
      <c r="H229" s="698">
        <v>46178</v>
      </c>
      <c r="I229" s="698">
        <v>46205</v>
      </c>
      <c r="J229" s="373" t="s">
        <v>94</v>
      </c>
      <c r="K229" s="750" t="s">
        <v>663</v>
      </c>
      <c r="L229" s="373" t="s">
        <v>946</v>
      </c>
    </row>
    <row r="230" spans="1:12" ht="78.75">
      <c r="A230" s="626">
        <v>218</v>
      </c>
      <c r="B230" s="696" t="s">
        <v>1002</v>
      </c>
      <c r="C230" s="37">
        <v>880813402639</v>
      </c>
      <c r="D230" s="526" t="s">
        <v>1003</v>
      </c>
      <c r="E230" s="373" t="s">
        <v>724</v>
      </c>
      <c r="F230" s="747">
        <v>46183</v>
      </c>
      <c r="G230" s="373" t="s">
        <v>685</v>
      </c>
      <c r="H230" s="698">
        <v>46189</v>
      </c>
      <c r="I230" s="698">
        <v>46217</v>
      </c>
      <c r="J230" s="373" t="s">
        <v>1004</v>
      </c>
      <c r="K230" s="751" t="s">
        <v>686</v>
      </c>
      <c r="L230" s="373" t="s">
        <v>1005</v>
      </c>
    </row>
    <row r="231" spans="1:12" ht="63">
      <c r="A231" s="626">
        <v>219</v>
      </c>
      <c r="B231" s="696" t="s">
        <v>1006</v>
      </c>
      <c r="C231" s="37">
        <v>810830300170</v>
      </c>
      <c r="D231" s="526" t="s">
        <v>1007</v>
      </c>
      <c r="E231" s="373" t="s">
        <v>138</v>
      </c>
      <c r="F231" s="749">
        <v>46174</v>
      </c>
      <c r="G231" s="373" t="s">
        <v>654</v>
      </c>
      <c r="H231" s="698">
        <v>46181</v>
      </c>
      <c r="I231" s="698">
        <v>46206</v>
      </c>
      <c r="J231" s="373" t="s">
        <v>1004</v>
      </c>
      <c r="K231" s="748" t="s">
        <v>655</v>
      </c>
      <c r="L231" s="373" t="s">
        <v>998</v>
      </c>
    </row>
    <row r="232" spans="1:12" ht="60">
      <c r="A232" s="626">
        <v>220</v>
      </c>
      <c r="B232" s="696" t="s">
        <v>1008</v>
      </c>
      <c r="C232" s="752">
        <v>760826402090</v>
      </c>
      <c r="D232" s="373" t="s">
        <v>1011</v>
      </c>
      <c r="E232" s="373" t="s">
        <v>342</v>
      </c>
      <c r="F232" s="753">
        <v>46177</v>
      </c>
      <c r="G232" s="373" t="s">
        <v>1009</v>
      </c>
      <c r="H232" s="698">
        <v>46191</v>
      </c>
      <c r="I232" s="698">
        <v>46219</v>
      </c>
      <c r="J232" s="754" t="s">
        <v>1012</v>
      </c>
      <c r="K232" s="755" t="s">
        <v>1010</v>
      </c>
      <c r="L232" s="698">
        <v>46191</v>
      </c>
    </row>
    <row r="233" spans="1:12" ht="75">
      <c r="A233" s="626">
        <v>221</v>
      </c>
      <c r="B233" s="696" t="s">
        <v>1008</v>
      </c>
      <c r="C233" s="752">
        <v>760826402090</v>
      </c>
      <c r="D233" s="373" t="s">
        <v>1011</v>
      </c>
      <c r="E233" s="373" t="s">
        <v>342</v>
      </c>
      <c r="F233" s="756">
        <v>46177</v>
      </c>
      <c r="G233" s="373" t="s">
        <v>605</v>
      </c>
      <c r="H233" s="698">
        <v>46183</v>
      </c>
      <c r="I233" s="698">
        <v>46211</v>
      </c>
      <c r="J233" s="373" t="s">
        <v>78</v>
      </c>
      <c r="K233" s="757" t="s">
        <v>606</v>
      </c>
      <c r="L233" s="698">
        <v>46183</v>
      </c>
    </row>
    <row r="234" spans="1:12" ht="75">
      <c r="A234" s="626">
        <v>222</v>
      </c>
      <c r="B234" s="696" t="s">
        <v>1013</v>
      </c>
      <c r="C234" s="752">
        <v>920331401809</v>
      </c>
      <c r="D234" s="373" t="s">
        <v>1014</v>
      </c>
      <c r="E234" s="373" t="s">
        <v>104</v>
      </c>
      <c r="F234" s="756">
        <v>46170</v>
      </c>
      <c r="G234" s="373" t="s">
        <v>648</v>
      </c>
      <c r="H234" s="698">
        <v>46178</v>
      </c>
      <c r="I234" s="698">
        <v>46205</v>
      </c>
      <c r="J234" s="373" t="s">
        <v>78</v>
      </c>
      <c r="K234" s="698" t="s">
        <v>649</v>
      </c>
      <c r="L234" s="698">
        <v>46178</v>
      </c>
    </row>
    <row r="235" spans="1:12" ht="105">
      <c r="A235" s="626">
        <v>223</v>
      </c>
      <c r="B235" s="758" t="s">
        <v>1015</v>
      </c>
      <c r="C235" s="759">
        <v>821002303059</v>
      </c>
      <c r="D235" s="758" t="s">
        <v>1016</v>
      </c>
      <c r="E235" s="760" t="s">
        <v>535</v>
      </c>
      <c r="F235" s="761">
        <v>46188</v>
      </c>
      <c r="G235" s="760" t="s">
        <v>1017</v>
      </c>
      <c r="H235" s="761">
        <v>46191</v>
      </c>
      <c r="I235" s="761">
        <v>46219</v>
      </c>
      <c r="J235" s="760" t="s">
        <v>1018</v>
      </c>
      <c r="K235" s="762" t="s">
        <v>1019</v>
      </c>
      <c r="L235" s="761">
        <v>46191</v>
      </c>
    </row>
    <row r="236" spans="1:12" ht="90">
      <c r="A236" s="626">
        <v>224</v>
      </c>
      <c r="B236" s="696" t="s">
        <v>1020</v>
      </c>
      <c r="C236" s="752">
        <v>851202402179</v>
      </c>
      <c r="D236" s="373" t="s">
        <v>1021</v>
      </c>
      <c r="E236" s="373" t="s">
        <v>119</v>
      </c>
      <c r="F236" s="756">
        <v>46175</v>
      </c>
      <c r="G236" s="373" t="s">
        <v>75</v>
      </c>
      <c r="H236" s="698">
        <v>46178</v>
      </c>
      <c r="I236" s="698">
        <v>46205</v>
      </c>
      <c r="J236" s="373" t="s">
        <v>78</v>
      </c>
      <c r="K236" s="698" t="s">
        <v>79</v>
      </c>
      <c r="L236" s="698">
        <v>46178</v>
      </c>
    </row>
    <row r="237" spans="1:12" ht="90">
      <c r="A237" s="626">
        <v>225</v>
      </c>
      <c r="B237" s="696" t="s">
        <v>1022</v>
      </c>
      <c r="C237" s="37">
        <v>790714302030</v>
      </c>
      <c r="D237" s="526" t="s">
        <v>1023</v>
      </c>
      <c r="E237" s="373" t="s">
        <v>73</v>
      </c>
      <c r="F237" s="747">
        <v>46175</v>
      </c>
      <c r="G237" s="373" t="s">
        <v>643</v>
      </c>
      <c r="H237" s="698">
        <v>46181</v>
      </c>
      <c r="I237" s="698">
        <v>46206</v>
      </c>
      <c r="J237" s="373" t="s">
        <v>94</v>
      </c>
      <c r="K237" s="748" t="s">
        <v>644</v>
      </c>
      <c r="L237" s="698">
        <v>46181</v>
      </c>
    </row>
    <row r="238" spans="1:12" ht="60">
      <c r="A238" s="626">
        <v>226</v>
      </c>
      <c r="B238" s="696" t="s">
        <v>1024</v>
      </c>
      <c r="C238" s="752">
        <v>940720301226</v>
      </c>
      <c r="D238" s="373" t="s">
        <v>1025</v>
      </c>
      <c r="E238" s="373" t="s">
        <v>104</v>
      </c>
      <c r="F238" s="763">
        <v>46175</v>
      </c>
      <c r="G238" s="693" t="s">
        <v>1026</v>
      </c>
      <c r="H238" s="764">
        <v>46191</v>
      </c>
      <c r="I238" s="698">
        <v>46219</v>
      </c>
      <c r="J238" s="373" t="s">
        <v>1012</v>
      </c>
      <c r="K238" s="765" t="s">
        <v>1027</v>
      </c>
      <c r="L238" s="764">
        <v>46191</v>
      </c>
    </row>
    <row r="239" spans="1:12" ht="90">
      <c r="A239" s="626">
        <v>227</v>
      </c>
      <c r="B239" s="696" t="s">
        <v>1028</v>
      </c>
      <c r="C239" s="37">
        <v>700518302465</v>
      </c>
      <c r="D239" s="526" t="s">
        <v>1029</v>
      </c>
      <c r="E239" s="373" t="s">
        <v>1030</v>
      </c>
      <c r="F239" s="749">
        <v>46177</v>
      </c>
      <c r="G239" s="373" t="s">
        <v>153</v>
      </c>
      <c r="H239" s="698">
        <v>46182</v>
      </c>
      <c r="I239" s="698">
        <v>46210</v>
      </c>
      <c r="J239" s="373" t="s">
        <v>94</v>
      </c>
      <c r="K239" s="373" t="s">
        <v>1031</v>
      </c>
      <c r="L239" s="373" t="s">
        <v>1032</v>
      </c>
    </row>
    <row r="240" spans="1:12" ht="110.25">
      <c r="A240" s="626">
        <v>228</v>
      </c>
      <c r="B240" s="696" t="s">
        <v>1033</v>
      </c>
      <c r="C240" s="37">
        <v>580801399082</v>
      </c>
      <c r="D240" s="526" t="s">
        <v>1034</v>
      </c>
      <c r="E240" s="373" t="s">
        <v>535</v>
      </c>
      <c r="F240" s="749">
        <v>46087</v>
      </c>
      <c r="G240" s="373" t="s">
        <v>337</v>
      </c>
      <c r="H240" s="698">
        <v>46182</v>
      </c>
      <c r="I240" s="698">
        <v>46210</v>
      </c>
      <c r="J240" s="373" t="s">
        <v>94</v>
      </c>
      <c r="K240" s="748" t="s">
        <v>338</v>
      </c>
      <c r="L240" s="373" t="s">
        <v>1032</v>
      </c>
    </row>
    <row r="241" spans="1:12" ht="94.5">
      <c r="A241" s="626">
        <v>229</v>
      </c>
      <c r="B241" s="212" t="s">
        <v>1035</v>
      </c>
      <c r="C241" s="91" t="s">
        <v>1036</v>
      </c>
      <c r="D241" s="92" t="s">
        <v>1037</v>
      </c>
      <c r="E241" s="92" t="s">
        <v>104</v>
      </c>
      <c r="F241" s="93" t="s">
        <v>874</v>
      </c>
      <c r="G241" s="93" t="s">
        <v>389</v>
      </c>
      <c r="H241" s="93" t="s">
        <v>826</v>
      </c>
      <c r="I241" s="93" t="s">
        <v>1038</v>
      </c>
      <c r="J241" s="92" t="s">
        <v>392</v>
      </c>
      <c r="K241" s="92" t="s">
        <v>393</v>
      </c>
      <c r="L241" s="93" t="s">
        <v>826</v>
      </c>
    </row>
    <row r="242" spans="1:12" ht="93.75">
      <c r="A242" s="626">
        <v>230</v>
      </c>
      <c r="B242" s="766" t="s">
        <v>1039</v>
      </c>
      <c r="C242" s="767" t="s">
        <v>1040</v>
      </c>
      <c r="D242" s="768" t="s">
        <v>1041</v>
      </c>
      <c r="E242" s="768" t="s">
        <v>104</v>
      </c>
      <c r="F242" s="315">
        <v>46176</v>
      </c>
      <c r="G242" s="768" t="s">
        <v>442</v>
      </c>
      <c r="H242" s="315">
        <v>46192</v>
      </c>
      <c r="I242" s="315">
        <v>46220</v>
      </c>
      <c r="J242" s="614" t="s">
        <v>1042</v>
      </c>
      <c r="K242" s="614" t="s">
        <v>1043</v>
      </c>
      <c r="L242" s="315">
        <v>46192</v>
      </c>
    </row>
    <row r="243" spans="1:12" ht="63">
      <c r="A243" s="626">
        <v>231</v>
      </c>
      <c r="B243" s="769" t="s">
        <v>1044</v>
      </c>
      <c r="C243" s="770">
        <v>900921401931</v>
      </c>
      <c r="D243" s="614" t="s">
        <v>1045</v>
      </c>
      <c r="E243" s="771" t="s">
        <v>1046</v>
      </c>
      <c r="F243" s="772">
        <v>46177</v>
      </c>
      <c r="G243" s="626" t="s">
        <v>618</v>
      </c>
      <c r="H243" s="498">
        <v>46184</v>
      </c>
      <c r="I243" s="498">
        <v>46212</v>
      </c>
      <c r="J243" s="649" t="s">
        <v>619</v>
      </c>
      <c r="K243" s="626" t="s">
        <v>620</v>
      </c>
      <c r="L243" s="498">
        <v>46184</v>
      </c>
    </row>
    <row r="244" spans="1:12" ht="90">
      <c r="A244" s="626">
        <v>232</v>
      </c>
      <c r="B244" s="674" t="s">
        <v>1047</v>
      </c>
      <c r="C244" s="674">
        <v>580901403494</v>
      </c>
      <c r="D244" s="674" t="s">
        <v>1048</v>
      </c>
      <c r="E244" s="693" t="s">
        <v>1049</v>
      </c>
      <c r="F244" s="699">
        <v>46174</v>
      </c>
      <c r="G244" s="693" t="s">
        <v>140</v>
      </c>
      <c r="H244" s="700">
        <v>46178</v>
      </c>
      <c r="I244" s="700">
        <v>46205</v>
      </c>
      <c r="J244" s="693" t="s">
        <v>142</v>
      </c>
      <c r="K244" s="693" t="s">
        <v>143</v>
      </c>
      <c r="L244" s="700">
        <v>46178</v>
      </c>
    </row>
    <row r="245" spans="1:12" ht="60">
      <c r="A245" s="626">
        <v>233</v>
      </c>
      <c r="B245" s="674" t="s">
        <v>1050</v>
      </c>
      <c r="C245" s="674">
        <v>590620402649</v>
      </c>
      <c r="D245" s="674" t="s">
        <v>1051</v>
      </c>
      <c r="E245" s="693" t="s">
        <v>1052</v>
      </c>
      <c r="F245" s="727">
        <v>46183</v>
      </c>
      <c r="G245" s="693" t="s">
        <v>217</v>
      </c>
      <c r="H245" s="700">
        <v>46190</v>
      </c>
      <c r="I245" s="700">
        <v>46218</v>
      </c>
      <c r="J245" s="693" t="s">
        <v>218</v>
      </c>
      <c r="K245" s="693" t="s">
        <v>219</v>
      </c>
      <c r="L245" s="700">
        <v>46190</v>
      </c>
    </row>
    <row r="246" spans="1:12" ht="120">
      <c r="A246" s="626">
        <v>234</v>
      </c>
      <c r="B246" s="674" t="s">
        <v>1053</v>
      </c>
      <c r="C246" s="674">
        <v>821014401123</v>
      </c>
      <c r="D246" s="674" t="s">
        <v>1054</v>
      </c>
      <c r="E246" s="693" t="s">
        <v>222</v>
      </c>
      <c r="F246" s="727">
        <v>46181</v>
      </c>
      <c r="G246" s="693" t="s">
        <v>84</v>
      </c>
      <c r="H246" s="700">
        <v>46185</v>
      </c>
      <c r="I246" s="700">
        <v>46213</v>
      </c>
      <c r="J246" s="693" t="s">
        <v>85</v>
      </c>
      <c r="K246" s="693" t="s">
        <v>743</v>
      </c>
      <c r="L246" s="700">
        <v>46185</v>
      </c>
    </row>
    <row r="247" spans="1:12" ht="75">
      <c r="A247" s="626">
        <v>235</v>
      </c>
      <c r="B247" s="658" t="s">
        <v>1055</v>
      </c>
      <c r="C247" s="658">
        <v>750119402421</v>
      </c>
      <c r="D247" s="656" t="s">
        <v>1056</v>
      </c>
      <c r="E247" s="656" t="s">
        <v>104</v>
      </c>
      <c r="F247" s="655">
        <v>46184</v>
      </c>
      <c r="G247" s="656" t="s">
        <v>1057</v>
      </c>
      <c r="H247" s="655">
        <v>46191</v>
      </c>
      <c r="I247" s="655">
        <v>46219</v>
      </c>
      <c r="J247" s="656" t="s">
        <v>1058</v>
      </c>
      <c r="K247" s="656" t="s">
        <v>1059</v>
      </c>
      <c r="L247" s="655">
        <v>46191</v>
      </c>
    </row>
    <row r="248" spans="1:12" ht="94.5">
      <c r="A248" s="626">
        <v>236</v>
      </c>
      <c r="B248" s="773" t="s">
        <v>1060</v>
      </c>
      <c r="C248" s="774" t="s">
        <v>1061</v>
      </c>
      <c r="D248" s="419" t="s">
        <v>1062</v>
      </c>
      <c r="E248" s="591" t="s">
        <v>767</v>
      </c>
      <c r="F248" s="527">
        <v>46183</v>
      </c>
      <c r="G248" s="373" t="s">
        <v>1063</v>
      </c>
      <c r="H248" s="527">
        <v>46192</v>
      </c>
      <c r="I248" s="527">
        <v>46220</v>
      </c>
      <c r="J248" s="593" t="s">
        <v>547</v>
      </c>
      <c r="K248" s="775" t="s">
        <v>548</v>
      </c>
      <c r="L248" s="527">
        <v>46192</v>
      </c>
    </row>
    <row r="249" spans="1:12" ht="60">
      <c r="A249" s="626">
        <v>237</v>
      </c>
      <c r="B249" s="674" t="s">
        <v>1064</v>
      </c>
      <c r="C249" s="674">
        <v>910616400253</v>
      </c>
      <c r="D249" s="674" t="s">
        <v>1065</v>
      </c>
      <c r="E249" s="693" t="s">
        <v>104</v>
      </c>
      <c r="F249" s="727">
        <v>46190</v>
      </c>
      <c r="G249" s="693" t="s">
        <v>1066</v>
      </c>
      <c r="H249" s="700">
        <v>46196</v>
      </c>
      <c r="I249" s="700">
        <v>46224</v>
      </c>
      <c r="J249" s="693" t="s">
        <v>1067</v>
      </c>
      <c r="K249" s="574" t="s">
        <v>1068</v>
      </c>
      <c r="L249" s="700">
        <v>46196</v>
      </c>
    </row>
    <row r="250" spans="1:12" ht="78.75">
      <c r="A250" s="626">
        <v>238</v>
      </c>
      <c r="B250" s="212" t="s">
        <v>1069</v>
      </c>
      <c r="C250" s="91" t="s">
        <v>1070</v>
      </c>
      <c r="D250" s="92" t="s">
        <v>1071</v>
      </c>
      <c r="E250" s="92" t="s">
        <v>104</v>
      </c>
      <c r="F250" s="93">
        <v>46184</v>
      </c>
      <c r="G250" s="93" t="s">
        <v>789</v>
      </c>
      <c r="H250" s="93">
        <f>L250</f>
        <v>46191</v>
      </c>
      <c r="I250" s="93">
        <f>WORKDAY(L250,20)</f>
        <v>46219</v>
      </c>
      <c r="J250" s="92" t="s">
        <v>1072</v>
      </c>
      <c r="K250" s="91" t="s">
        <v>1073</v>
      </c>
      <c r="L250" s="93">
        <v>46191</v>
      </c>
    </row>
    <row r="251" spans="1:12" ht="63">
      <c r="A251" s="626">
        <v>239</v>
      </c>
      <c r="B251" s="582" t="s">
        <v>1074</v>
      </c>
      <c r="C251" s="776">
        <v>920409401951</v>
      </c>
      <c r="D251" s="469" t="s">
        <v>1075</v>
      </c>
      <c r="E251" s="582" t="s">
        <v>262</v>
      </c>
      <c r="F251" s="111" t="s">
        <v>1076</v>
      </c>
      <c r="G251" s="582" t="s">
        <v>264</v>
      </c>
      <c r="H251" s="112">
        <v>46199</v>
      </c>
      <c r="I251" s="112">
        <v>46227</v>
      </c>
      <c r="J251" s="469" t="s">
        <v>265</v>
      </c>
      <c r="K251" s="582" t="s">
        <v>266</v>
      </c>
      <c r="L251" s="112">
        <v>46199</v>
      </c>
    </row>
    <row r="252" spans="1:12" ht="67.900000000000006" customHeight="1">
      <c r="A252" s="626">
        <v>240</v>
      </c>
      <c r="B252" s="777" t="s">
        <v>1077</v>
      </c>
      <c r="C252" s="778" t="s">
        <v>1080</v>
      </c>
      <c r="D252" s="660" t="s">
        <v>1078</v>
      </c>
      <c r="E252" s="656" t="s">
        <v>1079</v>
      </c>
      <c r="F252" s="779">
        <v>46184</v>
      </c>
      <c r="G252" s="656" t="s">
        <v>428</v>
      </c>
      <c r="H252" s="780">
        <v>46191</v>
      </c>
      <c r="I252" s="780">
        <v>46219</v>
      </c>
      <c r="J252" s="656" t="s">
        <v>429</v>
      </c>
      <c r="K252" s="781" t="s">
        <v>430</v>
      </c>
      <c r="L252" s="780">
        <v>46191</v>
      </c>
    </row>
    <row r="253" spans="1:12" ht="105">
      <c r="A253" s="626">
        <v>241</v>
      </c>
      <c r="B253" s="674" t="s">
        <v>1081</v>
      </c>
      <c r="C253" s="674">
        <v>740114303028</v>
      </c>
      <c r="D253" s="373" t="s">
        <v>1082</v>
      </c>
      <c r="E253" s="373" t="s">
        <v>1083</v>
      </c>
      <c r="F253" s="698">
        <v>46188</v>
      </c>
      <c r="G253" s="373" t="s">
        <v>676</v>
      </c>
      <c r="H253" s="698">
        <v>46190</v>
      </c>
      <c r="I253" s="698">
        <v>46218</v>
      </c>
      <c r="J253" s="373" t="s">
        <v>677</v>
      </c>
      <c r="K253" s="782" t="s">
        <v>1084</v>
      </c>
      <c r="L253" s="698">
        <v>46190</v>
      </c>
    </row>
    <row r="254" spans="1:12" ht="120">
      <c r="A254" s="626">
        <v>242</v>
      </c>
      <c r="B254" s="777" t="s">
        <v>1085</v>
      </c>
      <c r="C254" s="783" t="s">
        <v>1086</v>
      </c>
      <c r="D254" s="784" t="s">
        <v>1087</v>
      </c>
      <c r="E254" s="656" t="s">
        <v>104</v>
      </c>
      <c r="F254" s="785">
        <v>46195</v>
      </c>
      <c r="G254" s="656" t="s">
        <v>448</v>
      </c>
      <c r="H254" s="785">
        <v>46197</v>
      </c>
      <c r="I254" s="785">
        <v>46225</v>
      </c>
      <c r="J254" s="786" t="s">
        <v>449</v>
      </c>
      <c r="K254" s="781" t="s">
        <v>450</v>
      </c>
      <c r="L254" s="785">
        <v>46197</v>
      </c>
    </row>
    <row r="255" spans="1:12" ht="120">
      <c r="A255" s="626">
        <v>243</v>
      </c>
      <c r="B255" s="787" t="s">
        <v>1088</v>
      </c>
      <c r="C255" s="788" t="s">
        <v>1089</v>
      </c>
      <c r="D255" s="789" t="s">
        <v>1090</v>
      </c>
      <c r="E255" s="789" t="s">
        <v>724</v>
      </c>
      <c r="F255" s="790">
        <v>46195</v>
      </c>
      <c r="G255" s="789" t="s">
        <v>168</v>
      </c>
      <c r="H255" s="790">
        <v>46199</v>
      </c>
      <c r="I255" s="790">
        <v>46227</v>
      </c>
      <c r="J255" s="789" t="s">
        <v>169</v>
      </c>
      <c r="K255" s="789" t="s">
        <v>170</v>
      </c>
      <c r="L255" s="790">
        <v>46199</v>
      </c>
    </row>
    <row r="256" spans="1:12" ht="78.75">
      <c r="A256" s="626">
        <v>244</v>
      </c>
      <c r="B256" s="791" t="s">
        <v>1091</v>
      </c>
      <c r="C256" s="792" t="s">
        <v>1092</v>
      </c>
      <c r="D256" s="793" t="s">
        <v>1093</v>
      </c>
      <c r="E256" s="793" t="s">
        <v>104</v>
      </c>
      <c r="F256" s="794" t="s">
        <v>1094</v>
      </c>
      <c r="G256" s="794" t="s">
        <v>794</v>
      </c>
      <c r="H256" s="794" t="s">
        <v>1095</v>
      </c>
      <c r="I256" s="794" t="s">
        <v>1096</v>
      </c>
      <c r="J256" s="795" t="s">
        <v>1097</v>
      </c>
      <c r="K256" s="796" t="s">
        <v>1098</v>
      </c>
      <c r="L256" s="794" t="s">
        <v>1095</v>
      </c>
    </row>
    <row r="257" spans="1:22" ht="63">
      <c r="A257" s="626">
        <v>245</v>
      </c>
      <c r="B257" s="797" t="s">
        <v>1099</v>
      </c>
      <c r="C257" s="798" t="s">
        <v>1100</v>
      </c>
      <c r="D257" s="799" t="s">
        <v>1101</v>
      </c>
      <c r="E257" s="793" t="s">
        <v>878</v>
      </c>
      <c r="F257" s="800">
        <v>46188</v>
      </c>
      <c r="G257" s="801" t="s">
        <v>586</v>
      </c>
      <c r="H257" s="794">
        <v>46191</v>
      </c>
      <c r="I257" s="794">
        <v>46219</v>
      </c>
      <c r="J257" s="793" t="s">
        <v>1102</v>
      </c>
      <c r="K257" s="802" t="s">
        <v>1103</v>
      </c>
      <c r="L257" s="794">
        <v>46191</v>
      </c>
    </row>
    <row r="258" spans="1:22" ht="75">
      <c r="A258" s="626">
        <v>246</v>
      </c>
      <c r="B258" s="803" t="s">
        <v>1104</v>
      </c>
      <c r="C258" s="804" t="s">
        <v>1105</v>
      </c>
      <c r="D258" s="805" t="s">
        <v>1106</v>
      </c>
      <c r="E258" s="806" t="s">
        <v>1107</v>
      </c>
      <c r="F258" s="807">
        <v>46190</v>
      </c>
      <c r="G258" s="614" t="s">
        <v>586</v>
      </c>
      <c r="H258" s="315">
        <v>46195</v>
      </c>
      <c r="I258" s="315">
        <v>46223</v>
      </c>
      <c r="J258" s="319" t="s">
        <v>1108</v>
      </c>
      <c r="K258" s="808" t="s">
        <v>1109</v>
      </c>
      <c r="L258" s="315">
        <v>46195</v>
      </c>
    </row>
    <row r="259" spans="1:22" ht="94.5">
      <c r="A259" s="626">
        <v>247</v>
      </c>
      <c r="B259" s="809" t="s">
        <v>1110</v>
      </c>
      <c r="C259" s="771" t="s">
        <v>1111</v>
      </c>
      <c r="D259" s="810" t="s">
        <v>1112</v>
      </c>
      <c r="E259" s="614" t="s">
        <v>1113</v>
      </c>
      <c r="F259" s="811">
        <v>46188</v>
      </c>
      <c r="G259" s="812" t="s">
        <v>1114</v>
      </c>
      <c r="H259" s="811">
        <v>46192</v>
      </c>
      <c r="I259" s="811">
        <v>46220</v>
      </c>
      <c r="J259" s="670" t="s">
        <v>748</v>
      </c>
      <c r="K259" s="670" t="s">
        <v>749</v>
      </c>
      <c r="L259" s="811">
        <v>46192</v>
      </c>
    </row>
    <row r="260" spans="1:22" ht="94.5">
      <c r="A260" s="626">
        <v>248</v>
      </c>
      <c r="B260" s="809" t="s">
        <v>1115</v>
      </c>
      <c r="C260" s="813" t="s">
        <v>1116</v>
      </c>
      <c r="D260" s="810" t="s">
        <v>1117</v>
      </c>
      <c r="E260" s="614" t="s">
        <v>1118</v>
      </c>
      <c r="F260" s="811">
        <v>46190</v>
      </c>
      <c r="G260" s="812" t="s">
        <v>747</v>
      </c>
      <c r="H260" s="814">
        <v>46196</v>
      </c>
      <c r="I260" s="814">
        <v>46224</v>
      </c>
      <c r="J260" s="670" t="s">
        <v>748</v>
      </c>
      <c r="K260" s="670" t="s">
        <v>749</v>
      </c>
      <c r="L260" s="811">
        <v>46196</v>
      </c>
    </row>
    <row r="261" spans="1:22" ht="38.25">
      <c r="A261" s="626">
        <v>249</v>
      </c>
      <c r="B261" s="815" t="s">
        <v>1119</v>
      </c>
      <c r="C261" s="816">
        <v>760310402590</v>
      </c>
      <c r="D261" s="817" t="s">
        <v>395</v>
      </c>
      <c r="E261" s="818" t="s">
        <v>1120</v>
      </c>
      <c r="F261" s="819">
        <v>46183</v>
      </c>
      <c r="G261" s="818" t="s">
        <v>397</v>
      </c>
      <c r="H261" s="819">
        <v>46188</v>
      </c>
      <c r="I261" s="819">
        <v>46190</v>
      </c>
      <c r="J261" s="818" t="s">
        <v>1121</v>
      </c>
      <c r="K261" s="820" t="s">
        <v>1122</v>
      </c>
      <c r="L261" s="819">
        <v>46190</v>
      </c>
      <c r="V261" s="3"/>
    </row>
    <row r="262" spans="1:22" ht="75">
      <c r="A262" s="626">
        <v>250</v>
      </c>
      <c r="B262" s="674" t="s">
        <v>1123</v>
      </c>
      <c r="C262" s="674">
        <v>580816402117</v>
      </c>
      <c r="D262" s="674" t="s">
        <v>1124</v>
      </c>
      <c r="E262" s="693" t="s">
        <v>104</v>
      </c>
      <c r="F262" s="727">
        <v>46185</v>
      </c>
      <c r="G262" s="693" t="s">
        <v>1125</v>
      </c>
      <c r="H262" s="700">
        <v>46192</v>
      </c>
      <c r="I262" s="700">
        <v>46190</v>
      </c>
      <c r="J262" s="693" t="s">
        <v>694</v>
      </c>
      <c r="K262" s="693" t="s">
        <v>695</v>
      </c>
      <c r="L262" s="700">
        <v>46192</v>
      </c>
    </row>
    <row r="263" spans="1:22" ht="75">
      <c r="A263" s="821">
        <v>251</v>
      </c>
      <c r="B263" s="822" t="s">
        <v>1126</v>
      </c>
      <c r="C263" s="822">
        <v>880325303310</v>
      </c>
      <c r="D263" s="822" t="s">
        <v>1127</v>
      </c>
      <c r="E263" s="823" t="s">
        <v>1128</v>
      </c>
      <c r="F263" s="824">
        <v>46184</v>
      </c>
      <c r="G263" s="823" t="s">
        <v>1129</v>
      </c>
      <c r="H263" s="825">
        <v>46192</v>
      </c>
      <c r="I263" s="825">
        <v>46220</v>
      </c>
      <c r="J263" s="823" t="s">
        <v>1130</v>
      </c>
      <c r="K263" s="823" t="s">
        <v>1131</v>
      </c>
      <c r="L263" s="825">
        <v>46192</v>
      </c>
    </row>
    <row r="264" spans="1:22" ht="75">
      <c r="A264" s="582">
        <v>252</v>
      </c>
      <c r="B264" s="658" t="s">
        <v>1132</v>
      </c>
      <c r="C264" s="658">
        <v>810406301262</v>
      </c>
      <c r="D264" s="656" t="s">
        <v>1133</v>
      </c>
      <c r="E264" s="656" t="s">
        <v>326</v>
      </c>
      <c r="F264" s="655">
        <v>46192</v>
      </c>
      <c r="G264" s="658" t="s">
        <v>1134</v>
      </c>
      <c r="H264" s="655">
        <v>46205</v>
      </c>
      <c r="I264" s="655">
        <v>46232</v>
      </c>
      <c r="J264" s="656" t="s">
        <v>1135</v>
      </c>
      <c r="K264" s="656" t="s">
        <v>1136</v>
      </c>
      <c r="L264" s="655">
        <v>46205</v>
      </c>
    </row>
    <row r="265" spans="1:22" ht="60">
      <c r="A265" s="582">
        <v>253</v>
      </c>
      <c r="B265" s="696" t="s">
        <v>1137</v>
      </c>
      <c r="C265" s="696">
        <v>861209402555</v>
      </c>
      <c r="D265" s="693" t="s">
        <v>1138</v>
      </c>
      <c r="E265" s="373" t="s">
        <v>1139</v>
      </c>
      <c r="F265" s="698">
        <v>46195</v>
      </c>
      <c r="G265" s="373" t="s">
        <v>689</v>
      </c>
      <c r="H265" s="698">
        <v>46202</v>
      </c>
      <c r="I265" s="698">
        <v>46230</v>
      </c>
      <c r="J265" s="373" t="s">
        <v>31</v>
      </c>
      <c r="K265" s="373" t="s">
        <v>690</v>
      </c>
      <c r="L265" s="698">
        <v>46202</v>
      </c>
    </row>
    <row r="266" spans="1:22" ht="105">
      <c r="A266" s="582">
        <v>254</v>
      </c>
      <c r="B266" s="826" t="s">
        <v>1140</v>
      </c>
      <c r="C266" s="827">
        <v>930531401352</v>
      </c>
      <c r="D266" s="826" t="s">
        <v>1141</v>
      </c>
      <c r="E266" s="828" t="s">
        <v>1142</v>
      </c>
      <c r="F266" s="829">
        <v>46199</v>
      </c>
      <c r="G266" s="830" t="s">
        <v>17</v>
      </c>
      <c r="H266" s="829">
        <v>46205</v>
      </c>
      <c r="I266" s="829">
        <v>46233</v>
      </c>
      <c r="J266" s="828" t="s">
        <v>18</v>
      </c>
      <c r="K266" s="830" t="s">
        <v>19</v>
      </c>
      <c r="L266" s="829">
        <v>46205</v>
      </c>
    </row>
    <row r="267" spans="1:22" ht="78.75">
      <c r="A267" s="582">
        <v>255</v>
      </c>
      <c r="B267" s="831" t="s">
        <v>1143</v>
      </c>
      <c r="C267" s="725">
        <v>851030301417</v>
      </c>
      <c r="D267" s="483" t="s">
        <v>1144</v>
      </c>
      <c r="E267" s="133" t="s">
        <v>119</v>
      </c>
      <c r="F267" s="535">
        <v>46195</v>
      </c>
      <c r="G267" s="634" t="s">
        <v>99</v>
      </c>
      <c r="H267" s="535">
        <v>46199</v>
      </c>
      <c r="I267" s="535">
        <v>46227</v>
      </c>
      <c r="J267" s="832" t="s">
        <v>503</v>
      </c>
      <c r="K267" s="626" t="s">
        <v>101</v>
      </c>
      <c r="L267" s="535">
        <v>46199</v>
      </c>
    </row>
    <row r="268" spans="1:22" ht="126.75" thickBot="1">
      <c r="A268" s="582">
        <v>256</v>
      </c>
      <c r="B268" s="594" t="s">
        <v>1145</v>
      </c>
      <c r="C268" s="594" t="s">
        <v>1146</v>
      </c>
      <c r="D268" s="614" t="s">
        <v>1147</v>
      </c>
      <c r="E268" s="614" t="s">
        <v>724</v>
      </c>
      <c r="F268" s="595">
        <v>46190</v>
      </c>
      <c r="G268" s="591" t="s">
        <v>779</v>
      </c>
      <c r="H268" s="596">
        <v>46196</v>
      </c>
      <c r="I268" s="597">
        <v>46224</v>
      </c>
      <c r="J268" s="593" t="s">
        <v>780</v>
      </c>
      <c r="K268" s="592" t="s">
        <v>1148</v>
      </c>
      <c r="L268" s="596">
        <v>46196</v>
      </c>
    </row>
    <row r="269" spans="1:22" ht="111" thickBot="1">
      <c r="A269" s="582">
        <v>257</v>
      </c>
      <c r="B269" s="594" t="s">
        <v>1149</v>
      </c>
      <c r="C269" s="594" t="s">
        <v>1150</v>
      </c>
      <c r="D269" s="614" t="s">
        <v>1151</v>
      </c>
      <c r="E269" s="614" t="s">
        <v>222</v>
      </c>
      <c r="F269" s="595">
        <v>46196</v>
      </c>
      <c r="G269" s="591" t="s">
        <v>493</v>
      </c>
      <c r="H269" s="833">
        <v>46199</v>
      </c>
      <c r="I269" s="372">
        <v>46227</v>
      </c>
      <c r="J269" s="593" t="s">
        <v>240</v>
      </c>
      <c r="K269" s="592" t="s">
        <v>1152</v>
      </c>
      <c r="L269" s="833">
        <v>46199</v>
      </c>
    </row>
    <row r="270" spans="1:22" ht="78.75">
      <c r="A270" s="582">
        <v>258</v>
      </c>
      <c r="B270" s="463" t="s">
        <v>1153</v>
      </c>
      <c r="C270" s="80" t="s">
        <v>1154</v>
      </c>
      <c r="D270" s="526" t="s">
        <v>1155</v>
      </c>
      <c r="E270" s="526" t="s">
        <v>256</v>
      </c>
      <c r="F270" s="81">
        <v>46167</v>
      </c>
      <c r="G270" s="526" t="s">
        <v>113</v>
      </c>
      <c r="H270" s="464">
        <v>46199</v>
      </c>
      <c r="I270" s="464">
        <v>46227</v>
      </c>
      <c r="J270" s="82" t="s">
        <v>114</v>
      </c>
      <c r="K270" s="526" t="s">
        <v>115</v>
      </c>
      <c r="L270" s="464">
        <v>46199</v>
      </c>
    </row>
    <row r="271" spans="1:22" ht="78.75">
      <c r="A271" s="582">
        <v>259</v>
      </c>
      <c r="B271" s="834" t="s">
        <v>1156</v>
      </c>
      <c r="C271" s="835">
        <v>10124500742</v>
      </c>
      <c r="D271" s="836" t="s">
        <v>1157</v>
      </c>
      <c r="E271" s="836" t="s">
        <v>535</v>
      </c>
      <c r="F271" s="837">
        <v>46167</v>
      </c>
      <c r="G271" s="838" t="s">
        <v>486</v>
      </c>
      <c r="H271" s="837">
        <v>46202</v>
      </c>
      <c r="I271" s="837">
        <v>46230</v>
      </c>
      <c r="J271" s="839" t="s">
        <v>487</v>
      </c>
      <c r="K271" s="839" t="s">
        <v>488</v>
      </c>
      <c r="L271" s="840">
        <v>46202</v>
      </c>
    </row>
    <row r="272" spans="1:22" ht="94.5">
      <c r="A272" s="582">
        <v>260</v>
      </c>
      <c r="B272" s="626" t="s">
        <v>1158</v>
      </c>
      <c r="C272" s="651">
        <v>570129301186</v>
      </c>
      <c r="D272" s="626" t="s">
        <v>1159</v>
      </c>
      <c r="E272" s="477" t="s">
        <v>1160</v>
      </c>
      <c r="F272" s="538">
        <v>46196</v>
      </c>
      <c r="G272" s="634" t="s">
        <v>609</v>
      </c>
      <c r="H272" s="538">
        <v>46199</v>
      </c>
      <c r="I272" s="538">
        <v>46227</v>
      </c>
      <c r="J272" s="841" t="s">
        <v>610</v>
      </c>
      <c r="K272" s="636" t="s">
        <v>611</v>
      </c>
      <c r="L272" s="538">
        <v>46199</v>
      </c>
    </row>
    <row r="273" spans="1:12" ht="63">
      <c r="A273" s="582">
        <v>261</v>
      </c>
      <c r="B273" s="626" t="s">
        <v>1161</v>
      </c>
      <c r="C273" s="650">
        <v>820403402034</v>
      </c>
      <c r="D273" s="626" t="s">
        <v>1162</v>
      </c>
      <c r="E273" s="477" t="s">
        <v>882</v>
      </c>
      <c r="F273" s="538">
        <v>46196</v>
      </c>
      <c r="G273" s="634" t="s">
        <v>454</v>
      </c>
      <c r="H273" s="538">
        <v>46199</v>
      </c>
      <c r="I273" s="538">
        <v>46227</v>
      </c>
      <c r="J273" s="841" t="s">
        <v>455</v>
      </c>
      <c r="K273" s="636" t="s">
        <v>456</v>
      </c>
      <c r="L273" s="538">
        <v>46199</v>
      </c>
    </row>
    <row r="274" spans="1:12" ht="94.5">
      <c r="A274" s="582">
        <v>262</v>
      </c>
      <c r="B274" s="649" t="s">
        <v>1163</v>
      </c>
      <c r="C274" s="396" t="s">
        <v>1164</v>
      </c>
      <c r="D274" s="626" t="s">
        <v>1165</v>
      </c>
      <c r="E274" s="477" t="s">
        <v>1166</v>
      </c>
      <c r="F274" s="535">
        <v>46191</v>
      </c>
      <c r="G274" s="634" t="s">
        <v>246</v>
      </c>
      <c r="H274" s="535">
        <v>46202</v>
      </c>
      <c r="I274" s="535">
        <v>46230</v>
      </c>
      <c r="J274" s="477" t="s">
        <v>247</v>
      </c>
      <c r="K274" s="626" t="s">
        <v>248</v>
      </c>
      <c r="L274" s="535">
        <v>46202</v>
      </c>
    </row>
    <row r="275" spans="1:12" ht="60">
      <c r="A275" s="582">
        <v>263</v>
      </c>
      <c r="B275" s="652" t="s">
        <v>1167</v>
      </c>
      <c r="C275" s="653" t="s">
        <v>1168</v>
      </c>
      <c r="D275" s="654" t="s">
        <v>1169</v>
      </c>
      <c r="E275" s="373" t="s">
        <v>104</v>
      </c>
      <c r="F275" s="698">
        <v>46195</v>
      </c>
      <c r="G275" s="373" t="s">
        <v>53</v>
      </c>
      <c r="H275" s="698">
        <v>46205</v>
      </c>
      <c r="I275" s="698">
        <v>46233</v>
      </c>
      <c r="J275" s="373" t="s">
        <v>526</v>
      </c>
      <c r="K275" s="842" t="s">
        <v>55</v>
      </c>
      <c r="L275" s="843">
        <v>46205</v>
      </c>
    </row>
    <row r="276" spans="1:12" ht="157.5">
      <c r="A276" s="582">
        <v>264</v>
      </c>
      <c r="B276" s="319" t="s">
        <v>1170</v>
      </c>
      <c r="C276" s="31">
        <v>860617401700</v>
      </c>
      <c r="D276" s="319" t="s">
        <v>1171</v>
      </c>
      <c r="E276" s="614" t="s">
        <v>73</v>
      </c>
      <c r="F276" s="315">
        <v>46197</v>
      </c>
      <c r="G276" s="844" t="s">
        <v>1172</v>
      </c>
      <c r="H276" s="315">
        <v>46202</v>
      </c>
      <c r="I276" s="315">
        <v>46230</v>
      </c>
      <c r="J276" s="614" t="s">
        <v>1173</v>
      </c>
      <c r="K276" s="844" t="s">
        <v>1174</v>
      </c>
      <c r="L276" s="315">
        <v>46202</v>
      </c>
    </row>
    <row r="277" spans="1:12" ht="60">
      <c r="A277" s="582">
        <v>265</v>
      </c>
      <c r="B277" s="674" t="s">
        <v>1175</v>
      </c>
      <c r="C277" s="674">
        <v>990129400368</v>
      </c>
      <c r="D277" s="674" t="s">
        <v>1176</v>
      </c>
      <c r="E277" s="693" t="s">
        <v>326</v>
      </c>
      <c r="F277" s="699" t="s">
        <v>1177</v>
      </c>
      <c r="G277" s="693" t="s">
        <v>1178</v>
      </c>
      <c r="H277" s="700">
        <v>46204</v>
      </c>
      <c r="I277" s="700">
        <v>46232</v>
      </c>
      <c r="J277" s="693" t="s">
        <v>1179</v>
      </c>
      <c r="K277" s="693" t="s">
        <v>1180</v>
      </c>
      <c r="L277" s="700">
        <v>46204</v>
      </c>
    </row>
    <row r="278" spans="1:12" ht="90">
      <c r="A278" s="582">
        <v>266</v>
      </c>
      <c r="B278" s="696" t="s">
        <v>253</v>
      </c>
      <c r="C278" s="37">
        <v>770713402583</v>
      </c>
      <c r="D278" s="526"/>
      <c r="E278" s="373" t="s">
        <v>1181</v>
      </c>
      <c r="F278" s="38" t="s">
        <v>1182</v>
      </c>
      <c r="G278" s="373" t="s">
        <v>91</v>
      </c>
      <c r="H278" s="373" t="s">
        <v>1183</v>
      </c>
      <c r="I278" s="373" t="s">
        <v>1184</v>
      </c>
      <c r="J278" s="373" t="s">
        <v>94</v>
      </c>
      <c r="K278" s="751" t="s">
        <v>95</v>
      </c>
      <c r="L278" s="373" t="s">
        <v>1183</v>
      </c>
    </row>
    <row r="279" spans="1:12" ht="110.25">
      <c r="A279" s="582">
        <v>267</v>
      </c>
      <c r="B279" s="845" t="s">
        <v>1185</v>
      </c>
      <c r="C279" s="846">
        <v>710910403026</v>
      </c>
      <c r="D279" s="614" t="s">
        <v>1186</v>
      </c>
      <c r="E279" s="670" t="s">
        <v>104</v>
      </c>
      <c r="F279" s="847">
        <v>46195</v>
      </c>
      <c r="G279" s="373" t="s">
        <v>257</v>
      </c>
      <c r="H279" s="848">
        <v>46202</v>
      </c>
      <c r="I279" s="848">
        <v>46230</v>
      </c>
      <c r="J279" s="670" t="s">
        <v>521</v>
      </c>
      <c r="K279" s="685" t="s">
        <v>522</v>
      </c>
      <c r="L279" s="849">
        <v>46202</v>
      </c>
    </row>
    <row r="280" spans="1:12" ht="75">
      <c r="A280" s="582">
        <v>268</v>
      </c>
      <c r="B280" s="696" t="s">
        <v>1187</v>
      </c>
      <c r="C280" s="850" t="s">
        <v>671</v>
      </c>
      <c r="D280" s="373" t="s">
        <v>1188</v>
      </c>
      <c r="E280" s="373" t="s">
        <v>104</v>
      </c>
      <c r="F280" s="756">
        <v>46198</v>
      </c>
      <c r="G280" s="373" t="s">
        <v>648</v>
      </c>
      <c r="H280" s="698">
        <v>46204</v>
      </c>
      <c r="I280" s="698">
        <v>46232</v>
      </c>
      <c r="J280" s="373" t="s">
        <v>1012</v>
      </c>
      <c r="K280" s="698" t="s">
        <v>649</v>
      </c>
      <c r="L280" s="698">
        <v>46204</v>
      </c>
    </row>
    <row r="281" spans="1:12" ht="78.75">
      <c r="A281" s="582">
        <v>269</v>
      </c>
      <c r="B281" s="674" t="s">
        <v>1189</v>
      </c>
      <c r="C281" s="525" t="s">
        <v>1190</v>
      </c>
      <c r="D281" s="451" t="s">
        <v>1191</v>
      </c>
      <c r="E281" s="674" t="s">
        <v>104</v>
      </c>
      <c r="F281" s="527">
        <v>46191</v>
      </c>
      <c r="G281" s="373" t="s">
        <v>250</v>
      </c>
      <c r="H281" s="527">
        <v>46198</v>
      </c>
      <c r="I281" s="675">
        <v>46226</v>
      </c>
      <c r="J281" s="373" t="s">
        <v>251</v>
      </c>
      <c r="K281" s="676" t="s">
        <v>252</v>
      </c>
      <c r="L281" s="527">
        <v>46198</v>
      </c>
    </row>
    <row r="282" spans="1:12" ht="75">
      <c r="A282" s="582">
        <v>270</v>
      </c>
      <c r="B282" s="696" t="s">
        <v>1192</v>
      </c>
      <c r="C282" s="696">
        <v>730228301377</v>
      </c>
      <c r="D282" s="373" t="s">
        <v>1193</v>
      </c>
      <c r="E282" s="373" t="s">
        <v>104</v>
      </c>
      <c r="F282" s="698">
        <v>46198</v>
      </c>
      <c r="G282" s="373" t="s">
        <v>1057</v>
      </c>
      <c r="H282" s="698">
        <v>46206</v>
      </c>
      <c r="I282" s="698">
        <v>46234</v>
      </c>
      <c r="J282" s="373" t="s">
        <v>1058</v>
      </c>
      <c r="K282" s="373" t="s">
        <v>1059</v>
      </c>
      <c r="L282" s="698">
        <v>46206</v>
      </c>
    </row>
    <row r="283" spans="1:12" ht="90">
      <c r="A283" s="582">
        <v>271</v>
      </c>
      <c r="B283" s="463" t="s">
        <v>1194</v>
      </c>
      <c r="C283" s="658">
        <v>760108400992</v>
      </c>
      <c r="D283" s="373" t="s">
        <v>1195</v>
      </c>
      <c r="E283" s="373" t="s">
        <v>342</v>
      </c>
      <c r="F283" s="655">
        <v>46198</v>
      </c>
      <c r="G283" s="656" t="s">
        <v>1057</v>
      </c>
      <c r="H283" s="655">
        <v>46206</v>
      </c>
      <c r="I283" s="655">
        <v>46234</v>
      </c>
      <c r="J283" s="656" t="s">
        <v>1058</v>
      </c>
      <c r="K283" s="656" t="s">
        <v>1059</v>
      </c>
      <c r="L283" s="655">
        <v>46206</v>
      </c>
    </row>
    <row r="284" spans="1:12" ht="60">
      <c r="A284" s="582">
        <v>272</v>
      </c>
      <c r="B284" s="696" t="s">
        <v>1196</v>
      </c>
      <c r="C284" s="696">
        <v>850101407158</v>
      </c>
      <c r="D284" s="373" t="s">
        <v>1197</v>
      </c>
      <c r="E284" s="693" t="s">
        <v>104</v>
      </c>
      <c r="F284" s="698">
        <v>46198</v>
      </c>
      <c r="G284" s="373" t="s">
        <v>30</v>
      </c>
      <c r="H284" s="698">
        <v>46210</v>
      </c>
      <c r="I284" s="698">
        <v>46237</v>
      </c>
      <c r="J284" s="373" t="s">
        <v>31</v>
      </c>
      <c r="K284" s="373" t="s">
        <v>32</v>
      </c>
      <c r="L284" s="698">
        <v>46210</v>
      </c>
    </row>
    <row r="285" spans="1:12" ht="168.75">
      <c r="A285" s="582">
        <v>273</v>
      </c>
      <c r="B285" s="701" t="s">
        <v>1198</v>
      </c>
      <c r="C285" s="702" t="s">
        <v>1199</v>
      </c>
      <c r="D285" s="703" t="s">
        <v>1200</v>
      </c>
      <c r="E285" s="704" t="s">
        <v>256</v>
      </c>
      <c r="F285" s="705">
        <v>46197</v>
      </c>
      <c r="G285" s="851" t="s">
        <v>46</v>
      </c>
      <c r="H285" s="852">
        <v>46204</v>
      </c>
      <c r="I285" s="852">
        <v>46232</v>
      </c>
      <c r="J285" s="707" t="s">
        <v>315</v>
      </c>
      <c r="K285" s="626" t="s">
        <v>316</v>
      </c>
      <c r="L285" s="392">
        <v>46204</v>
      </c>
    </row>
    <row r="286" spans="1:12" ht="78.75">
      <c r="A286" s="582">
        <v>274</v>
      </c>
      <c r="B286" s="701" t="s">
        <v>1201</v>
      </c>
      <c r="C286" s="716" t="s">
        <v>1202</v>
      </c>
      <c r="D286" s="853" t="s">
        <v>1203</v>
      </c>
      <c r="E286" s="704" t="s">
        <v>1204</v>
      </c>
      <c r="F286" s="854">
        <v>46199</v>
      </c>
      <c r="G286" s="582" t="s">
        <v>343</v>
      </c>
      <c r="H286" s="855">
        <v>46204</v>
      </c>
      <c r="I286" s="855">
        <v>46232</v>
      </c>
      <c r="J286" s="582" t="s">
        <v>344</v>
      </c>
      <c r="K286" s="582" t="s">
        <v>345</v>
      </c>
      <c r="L286" s="855">
        <v>46204</v>
      </c>
    </row>
    <row r="287" spans="1:12" ht="63">
      <c r="A287" s="582">
        <v>275</v>
      </c>
      <c r="B287" s="99" t="s">
        <v>1205</v>
      </c>
      <c r="C287" s="99">
        <v>920426401677</v>
      </c>
      <c r="D287" s="101" t="s">
        <v>1206</v>
      </c>
      <c r="E287" s="103" t="s">
        <v>1207</v>
      </c>
      <c r="F287" s="103">
        <v>46205</v>
      </c>
      <c r="G287" s="104" t="s">
        <v>133</v>
      </c>
      <c r="H287" s="103">
        <v>46210</v>
      </c>
      <c r="I287" s="103">
        <v>46238</v>
      </c>
      <c r="J287" s="856" t="s">
        <v>354</v>
      </c>
      <c r="K287" s="104" t="s">
        <v>135</v>
      </c>
      <c r="L287" s="103">
        <v>46210</v>
      </c>
    </row>
    <row r="288" spans="1:12" ht="78.75">
      <c r="A288" s="582">
        <v>276</v>
      </c>
      <c r="B288" s="831" t="s">
        <v>1208</v>
      </c>
      <c r="C288" s="716" t="s">
        <v>1209</v>
      </c>
      <c r="D288" s="582" t="s">
        <v>1210</v>
      </c>
      <c r="E288" s="133" t="s">
        <v>262</v>
      </c>
      <c r="F288" s="392">
        <v>46198</v>
      </c>
      <c r="G288" s="393" t="s">
        <v>24</v>
      </c>
      <c r="H288" s="392">
        <v>46211</v>
      </c>
      <c r="I288" s="392">
        <v>46238</v>
      </c>
      <c r="J288" s="133" t="s">
        <v>25</v>
      </c>
      <c r="K288" s="857" t="s">
        <v>1211</v>
      </c>
      <c r="L288" s="392">
        <v>46211</v>
      </c>
    </row>
    <row r="289" spans="1:12" ht="63">
      <c r="A289" s="582">
        <v>277</v>
      </c>
      <c r="B289" s="649" t="s">
        <v>1212</v>
      </c>
      <c r="C289" s="396" t="s">
        <v>1213</v>
      </c>
      <c r="D289" s="483" t="s">
        <v>1214</v>
      </c>
      <c r="E289" s="477" t="s">
        <v>262</v>
      </c>
      <c r="F289" s="392">
        <v>46198</v>
      </c>
      <c r="G289" s="393" t="s">
        <v>514</v>
      </c>
      <c r="H289" s="392">
        <v>46205</v>
      </c>
      <c r="I289" s="392">
        <v>46233</v>
      </c>
      <c r="J289" s="477" t="s">
        <v>515</v>
      </c>
      <c r="K289" s="626" t="s">
        <v>516</v>
      </c>
      <c r="L289" s="392">
        <v>46205</v>
      </c>
    </row>
    <row r="290" spans="1:12" ht="94.5">
      <c r="A290" s="582">
        <v>278</v>
      </c>
      <c r="B290" s="710" t="s">
        <v>1215</v>
      </c>
      <c r="C290" s="858">
        <v>721018400818</v>
      </c>
      <c r="D290" s="712" t="s">
        <v>1216</v>
      </c>
      <c r="E290" s="712" t="s">
        <v>256</v>
      </c>
      <c r="F290" s="713" t="s">
        <v>1217</v>
      </c>
      <c r="G290" s="859" t="s">
        <v>174</v>
      </c>
      <c r="H290" s="860">
        <v>46213</v>
      </c>
      <c r="I290" s="860">
        <v>46240</v>
      </c>
      <c r="J290" s="859" t="s">
        <v>175</v>
      </c>
      <c r="K290" s="861" t="s">
        <v>176</v>
      </c>
      <c r="L290" s="860">
        <v>46213</v>
      </c>
    </row>
    <row r="291" spans="1:12" ht="75">
      <c r="A291" s="582">
        <v>279</v>
      </c>
      <c r="B291" s="696" t="s">
        <v>292</v>
      </c>
      <c r="C291" s="752">
        <v>830112401819</v>
      </c>
      <c r="D291" s="373" t="s">
        <v>1218</v>
      </c>
      <c r="E291" s="373" t="s">
        <v>119</v>
      </c>
      <c r="F291" s="756">
        <v>46199</v>
      </c>
      <c r="G291" s="373" t="s">
        <v>75</v>
      </c>
      <c r="H291" s="698">
        <v>46204</v>
      </c>
      <c r="I291" s="698">
        <v>46232</v>
      </c>
      <c r="J291" s="373" t="s">
        <v>78</v>
      </c>
      <c r="K291" s="698" t="s">
        <v>79</v>
      </c>
      <c r="L291" s="698">
        <v>46204</v>
      </c>
    </row>
    <row r="292" spans="1:12" ht="90">
      <c r="A292" s="582">
        <v>280</v>
      </c>
      <c r="B292" s="658" t="s">
        <v>1219</v>
      </c>
      <c r="C292" s="659">
        <v>950218401344</v>
      </c>
      <c r="D292" s="656" t="s">
        <v>1220</v>
      </c>
      <c r="E292" s="656" t="s">
        <v>138</v>
      </c>
      <c r="F292" s="663">
        <v>46199</v>
      </c>
      <c r="G292" s="656" t="s">
        <v>308</v>
      </c>
      <c r="H292" s="655">
        <v>46204</v>
      </c>
      <c r="I292" s="655">
        <v>46232</v>
      </c>
      <c r="J292" s="656" t="s">
        <v>1004</v>
      </c>
      <c r="K292" s="862" t="s">
        <v>311</v>
      </c>
      <c r="L292" s="655">
        <v>46204</v>
      </c>
    </row>
    <row r="293" spans="1:12" ht="45">
      <c r="A293" s="582">
        <v>281</v>
      </c>
      <c r="B293" s="696" t="s">
        <v>1221</v>
      </c>
      <c r="C293" s="752">
        <v>700223403228</v>
      </c>
      <c r="D293" s="863" t="s">
        <v>1222</v>
      </c>
      <c r="E293" s="863" t="s">
        <v>104</v>
      </c>
      <c r="F293" s="756">
        <v>46197</v>
      </c>
      <c r="G293" s="373" t="s">
        <v>331</v>
      </c>
      <c r="H293" s="698">
        <v>46204</v>
      </c>
      <c r="I293" s="698">
        <v>46232</v>
      </c>
      <c r="J293" s="373" t="s">
        <v>1004</v>
      </c>
      <c r="K293" s="748" t="s">
        <v>334</v>
      </c>
      <c r="L293" s="698">
        <v>46204</v>
      </c>
    </row>
    <row r="294" spans="1:12" ht="110.25">
      <c r="A294" s="582">
        <v>282</v>
      </c>
      <c r="B294" s="696" t="s">
        <v>1223</v>
      </c>
      <c r="C294" s="37">
        <v>920424401399</v>
      </c>
      <c r="D294" s="526" t="s">
        <v>1224</v>
      </c>
      <c r="E294" s="373" t="s">
        <v>1225</v>
      </c>
      <c r="F294" s="864">
        <v>46197</v>
      </c>
      <c r="G294" s="373" t="s">
        <v>1226</v>
      </c>
      <c r="H294" s="698">
        <v>46204</v>
      </c>
      <c r="I294" s="698">
        <v>46232</v>
      </c>
      <c r="J294" s="865" t="s">
        <v>94</v>
      </c>
      <c r="K294" s="866" t="s">
        <v>1227</v>
      </c>
      <c r="L294" s="698">
        <v>46204</v>
      </c>
    </row>
    <row r="295" spans="1:12" ht="75">
      <c r="A295" s="582">
        <v>283</v>
      </c>
      <c r="B295" s="696" t="s">
        <v>570</v>
      </c>
      <c r="C295" s="752">
        <v>901108401101</v>
      </c>
      <c r="D295" s="373" t="s">
        <v>1228</v>
      </c>
      <c r="E295" s="373" t="s">
        <v>535</v>
      </c>
      <c r="F295" s="756">
        <v>46204</v>
      </c>
      <c r="G295" s="373" t="s">
        <v>468</v>
      </c>
      <c r="H295" s="698">
        <v>46210</v>
      </c>
      <c r="I295" s="698">
        <v>46237</v>
      </c>
      <c r="J295" s="373" t="s">
        <v>78</v>
      </c>
      <c r="K295" s="867" t="s">
        <v>469</v>
      </c>
      <c r="L295" s="698">
        <v>46210</v>
      </c>
    </row>
    <row r="296" spans="1:12" ht="45">
      <c r="A296" s="582">
        <v>284</v>
      </c>
      <c r="B296" s="696" t="s">
        <v>1229</v>
      </c>
      <c r="C296" s="752">
        <v>870902499059</v>
      </c>
      <c r="D296" s="373" t="s">
        <v>1230</v>
      </c>
      <c r="E296" s="373" t="s">
        <v>104</v>
      </c>
      <c r="F296" s="868">
        <v>46198</v>
      </c>
      <c r="G296" s="373" t="s">
        <v>658</v>
      </c>
      <c r="H296" s="698">
        <v>46205</v>
      </c>
      <c r="I296" s="698">
        <v>46233</v>
      </c>
      <c r="J296" s="373" t="s">
        <v>1012</v>
      </c>
      <c r="K296" s="698" t="s">
        <v>659</v>
      </c>
      <c r="L296" s="698">
        <v>46205</v>
      </c>
    </row>
    <row r="297" spans="1:12" ht="90">
      <c r="A297" s="582">
        <v>285</v>
      </c>
      <c r="B297" s="658" t="s">
        <v>1231</v>
      </c>
      <c r="C297" s="869">
        <v>800122403339</v>
      </c>
      <c r="D297" s="656" t="s">
        <v>1232</v>
      </c>
      <c r="E297" s="656" t="s">
        <v>112</v>
      </c>
      <c r="F297" s="870">
        <v>46190</v>
      </c>
      <c r="G297" s="656" t="s">
        <v>662</v>
      </c>
      <c r="H297" s="655">
        <v>46204</v>
      </c>
      <c r="I297" s="655">
        <v>46232</v>
      </c>
      <c r="J297" s="656" t="s">
        <v>94</v>
      </c>
      <c r="K297" s="871" t="s">
        <v>663</v>
      </c>
      <c r="L297" s="655">
        <v>46204</v>
      </c>
    </row>
    <row r="298" spans="1:12" ht="90">
      <c r="A298" s="582">
        <v>286</v>
      </c>
      <c r="B298" s="696" t="s">
        <v>1233</v>
      </c>
      <c r="C298" s="37">
        <v>831116401358</v>
      </c>
      <c r="D298" s="526" t="s">
        <v>1234</v>
      </c>
      <c r="E298" s="373" t="s">
        <v>104</v>
      </c>
      <c r="F298" s="864">
        <v>46195</v>
      </c>
      <c r="G298" s="373" t="s">
        <v>639</v>
      </c>
      <c r="H298" s="698">
        <v>46204</v>
      </c>
      <c r="I298" s="698">
        <v>46232</v>
      </c>
      <c r="J298" s="373" t="s">
        <v>94</v>
      </c>
      <c r="K298" s="751" t="s">
        <v>640</v>
      </c>
      <c r="L298" s="843">
        <v>46205</v>
      </c>
    </row>
    <row r="299" spans="1:12" ht="90">
      <c r="A299" s="582">
        <v>287</v>
      </c>
      <c r="B299" s="658" t="s">
        <v>1235</v>
      </c>
      <c r="C299" s="659">
        <v>770302402003</v>
      </c>
      <c r="D299" s="660" t="s">
        <v>395</v>
      </c>
      <c r="E299" s="656" t="s">
        <v>104</v>
      </c>
      <c r="F299" s="663">
        <v>46204</v>
      </c>
      <c r="G299" s="656" t="s">
        <v>153</v>
      </c>
      <c r="H299" s="655">
        <v>46211</v>
      </c>
      <c r="I299" s="655">
        <v>46238</v>
      </c>
      <c r="J299" s="656" t="s">
        <v>94</v>
      </c>
      <c r="K299" s="656" t="s">
        <v>1031</v>
      </c>
      <c r="L299" s="655">
        <v>46211</v>
      </c>
    </row>
    <row r="300" spans="1:12" ht="90">
      <c r="A300" s="582">
        <v>288</v>
      </c>
      <c r="B300" s="696" t="s">
        <v>1236</v>
      </c>
      <c r="C300" s="37">
        <v>941111300775</v>
      </c>
      <c r="D300" s="373" t="s">
        <v>1237</v>
      </c>
      <c r="E300" s="373" t="s">
        <v>58</v>
      </c>
      <c r="F300" s="872">
        <v>46196</v>
      </c>
      <c r="G300" s="373" t="s">
        <v>643</v>
      </c>
      <c r="H300" s="698">
        <v>46204</v>
      </c>
      <c r="I300" s="698">
        <v>46232</v>
      </c>
      <c r="J300" s="373" t="s">
        <v>94</v>
      </c>
      <c r="K300" s="748" t="s">
        <v>644</v>
      </c>
      <c r="L300" s="698">
        <v>46204</v>
      </c>
    </row>
    <row r="301" spans="1:12" ht="60">
      <c r="A301" s="582">
        <v>289</v>
      </c>
      <c r="B301" s="696" t="s">
        <v>666</v>
      </c>
      <c r="C301" s="752">
        <v>820625401935</v>
      </c>
      <c r="D301" s="373" t="s">
        <v>1238</v>
      </c>
      <c r="E301" s="373" t="s">
        <v>104</v>
      </c>
      <c r="F301" s="756">
        <v>46196</v>
      </c>
      <c r="G301" s="373" t="s">
        <v>37</v>
      </c>
      <c r="H301" s="698">
        <v>46204</v>
      </c>
      <c r="I301" s="698">
        <v>46232</v>
      </c>
      <c r="J301" s="373" t="s">
        <v>1012</v>
      </c>
      <c r="K301" s="373" t="s">
        <v>41</v>
      </c>
      <c r="L301" s="698">
        <v>46204</v>
      </c>
    </row>
    <row r="302" spans="1:12" ht="75">
      <c r="A302" s="582">
        <v>290</v>
      </c>
      <c r="B302" s="696" t="s">
        <v>1239</v>
      </c>
      <c r="C302" s="752">
        <v>961126401309</v>
      </c>
      <c r="D302" s="373" t="s">
        <v>1240</v>
      </c>
      <c r="E302" s="373" t="s">
        <v>1241</v>
      </c>
      <c r="F302" s="747">
        <v>46199</v>
      </c>
      <c r="G302" s="373" t="s">
        <v>295</v>
      </c>
      <c r="H302" s="698">
        <v>46204</v>
      </c>
      <c r="I302" s="698">
        <v>46232</v>
      </c>
      <c r="J302" s="373" t="s">
        <v>1012</v>
      </c>
      <c r="K302" s="373" t="s">
        <v>296</v>
      </c>
      <c r="L302" s="698">
        <v>46204</v>
      </c>
    </row>
    <row r="303" spans="1:12" ht="78.75">
      <c r="A303" s="582">
        <v>291</v>
      </c>
      <c r="B303" s="873" t="s">
        <v>1242</v>
      </c>
      <c r="C303" s="640">
        <v>10923500875</v>
      </c>
      <c r="D303" s="637" t="s">
        <v>1243</v>
      </c>
      <c r="E303" s="637" t="s">
        <v>1244</v>
      </c>
      <c r="F303" s="570">
        <v>46204</v>
      </c>
      <c r="G303" s="637" t="s">
        <v>507</v>
      </c>
      <c r="H303" s="570">
        <v>46211</v>
      </c>
      <c r="I303" s="570">
        <v>46238</v>
      </c>
      <c r="J303" s="637" t="s">
        <v>508</v>
      </c>
      <c r="K303" s="388" t="s">
        <v>509</v>
      </c>
      <c r="L303" s="570">
        <v>46211</v>
      </c>
    </row>
    <row r="304" spans="1:12" ht="110.25">
      <c r="A304" s="582">
        <v>292</v>
      </c>
      <c r="B304" s="670" t="s">
        <v>1245</v>
      </c>
      <c r="C304" s="874" t="s">
        <v>1246</v>
      </c>
      <c r="D304" s="626" t="s">
        <v>1247</v>
      </c>
      <c r="E304" s="614" t="s">
        <v>530</v>
      </c>
      <c r="F304" s="875">
        <v>46199</v>
      </c>
      <c r="G304" s="876" t="s">
        <v>301</v>
      </c>
      <c r="H304" s="875">
        <v>46205</v>
      </c>
      <c r="I304" s="875">
        <v>46233</v>
      </c>
      <c r="J304" s="626" t="s">
        <v>901</v>
      </c>
      <c r="K304" s="626" t="s">
        <v>303</v>
      </c>
      <c r="L304" s="875">
        <v>46205</v>
      </c>
    </row>
    <row r="305" spans="1:26" ht="60">
      <c r="A305" s="582">
        <v>293</v>
      </c>
      <c r="B305" s="696" t="s">
        <v>1248</v>
      </c>
      <c r="C305" s="696">
        <v>10608600195</v>
      </c>
      <c r="D305" s="373" t="s">
        <v>1249</v>
      </c>
      <c r="E305" s="373" t="s">
        <v>1250</v>
      </c>
      <c r="F305" s="698">
        <v>46197</v>
      </c>
      <c r="G305" s="373" t="s">
        <v>1251</v>
      </c>
      <c r="H305" s="698">
        <v>46204</v>
      </c>
      <c r="I305" s="698">
        <v>46232</v>
      </c>
      <c r="J305" s="373" t="s">
        <v>1252</v>
      </c>
      <c r="K305" s="373" t="s">
        <v>1253</v>
      </c>
      <c r="L305" s="877" t="s">
        <v>1254</v>
      </c>
    </row>
    <row r="306" spans="1:26" ht="75">
      <c r="A306" s="582">
        <v>294</v>
      </c>
      <c r="B306" s="674" t="s">
        <v>1255</v>
      </c>
      <c r="C306" s="674">
        <v>710302300199</v>
      </c>
      <c r="D306" s="674" t="s">
        <v>1256</v>
      </c>
      <c r="E306" s="693" t="s">
        <v>535</v>
      </c>
      <c r="F306" s="699">
        <v>46202</v>
      </c>
      <c r="G306" s="693" t="s">
        <v>140</v>
      </c>
      <c r="H306" s="700">
        <v>46205</v>
      </c>
      <c r="I306" s="700">
        <v>46233</v>
      </c>
      <c r="J306" s="693" t="s">
        <v>142</v>
      </c>
      <c r="K306" s="693" t="s">
        <v>143</v>
      </c>
      <c r="L306" s="700">
        <v>46205</v>
      </c>
    </row>
    <row r="307" spans="1:26" ht="94.5">
      <c r="A307" s="582">
        <v>295</v>
      </c>
      <c r="B307" s="674" t="s">
        <v>1257</v>
      </c>
      <c r="C307" s="525" t="s">
        <v>1258</v>
      </c>
      <c r="D307" s="451" t="s">
        <v>1259</v>
      </c>
      <c r="E307" s="373" t="s">
        <v>1260</v>
      </c>
      <c r="F307" s="527">
        <v>46210</v>
      </c>
      <c r="G307" s="782" t="s">
        <v>162</v>
      </c>
      <c r="H307" s="807">
        <v>46213</v>
      </c>
      <c r="I307" s="878">
        <v>46240</v>
      </c>
      <c r="J307" s="693" t="s">
        <v>163</v>
      </c>
      <c r="K307" s="676" t="s">
        <v>164</v>
      </c>
      <c r="L307" s="807">
        <v>46213</v>
      </c>
    </row>
    <row r="308" spans="1:26" ht="90">
      <c r="A308" s="582">
        <v>296</v>
      </c>
      <c r="B308" s="674" t="s">
        <v>1261</v>
      </c>
      <c r="C308" s="674">
        <v>529501126</v>
      </c>
      <c r="D308" s="674" t="s">
        <v>1262</v>
      </c>
      <c r="E308" s="693" t="s">
        <v>73</v>
      </c>
      <c r="F308" s="699" t="s">
        <v>1263</v>
      </c>
      <c r="G308" s="693" t="s">
        <v>212</v>
      </c>
      <c r="H308" s="700">
        <v>46227</v>
      </c>
      <c r="I308" s="700">
        <v>46253</v>
      </c>
      <c r="J308" s="693" t="s">
        <v>384</v>
      </c>
      <c r="K308" s="693" t="s">
        <v>214</v>
      </c>
      <c r="L308" s="700">
        <v>46227</v>
      </c>
    </row>
    <row r="309" spans="1:26" ht="90">
      <c r="A309" s="582">
        <v>297</v>
      </c>
      <c r="B309" s="674" t="s">
        <v>1264</v>
      </c>
      <c r="C309" s="674">
        <v>790308301878</v>
      </c>
      <c r="D309" s="674" t="s">
        <v>1265</v>
      </c>
      <c r="E309" s="693" t="s">
        <v>1266</v>
      </c>
      <c r="F309" s="699">
        <v>46220</v>
      </c>
      <c r="G309" s="693" t="s">
        <v>759</v>
      </c>
      <c r="H309" s="700">
        <v>46226</v>
      </c>
      <c r="I309" s="699">
        <v>46253</v>
      </c>
      <c r="J309" s="693" t="s">
        <v>194</v>
      </c>
      <c r="K309" s="693" t="s">
        <v>760</v>
      </c>
      <c r="L309" s="700">
        <v>46226</v>
      </c>
    </row>
    <row r="310" spans="1:26" ht="60">
      <c r="A310" s="582">
        <v>298</v>
      </c>
      <c r="B310" s="696" t="s">
        <v>1267</v>
      </c>
      <c r="C310" s="696">
        <v>761116302374</v>
      </c>
      <c r="D310" s="693" t="s">
        <v>1268</v>
      </c>
      <c r="E310" s="373" t="s">
        <v>1269</v>
      </c>
      <c r="F310" s="698">
        <v>46218</v>
      </c>
      <c r="G310" s="373" t="s">
        <v>1270</v>
      </c>
      <c r="H310" s="698">
        <v>46220</v>
      </c>
      <c r="I310" s="698">
        <v>46247</v>
      </c>
      <c r="J310" s="373" t="s">
        <v>1271</v>
      </c>
      <c r="K310" s="373" t="s">
        <v>1272</v>
      </c>
      <c r="L310" s="698">
        <v>46220</v>
      </c>
    </row>
    <row r="311" spans="1:26" ht="78.75">
      <c r="A311" s="582">
        <v>299</v>
      </c>
      <c r="B311" s="709" t="s">
        <v>1273</v>
      </c>
      <c r="C311" s="396" t="s">
        <v>1274</v>
      </c>
      <c r="D311" s="717" t="s">
        <v>1275</v>
      </c>
      <c r="E311" s="704" t="s">
        <v>1276</v>
      </c>
      <c r="F311" s="718">
        <v>46185</v>
      </c>
      <c r="G311" s="719" t="s">
        <v>186</v>
      </c>
      <c r="H311" s="136">
        <v>46213</v>
      </c>
      <c r="I311" s="136">
        <v>46240</v>
      </c>
      <c r="J311" s="534" t="s">
        <v>187</v>
      </c>
      <c r="K311" s="582" t="s">
        <v>188</v>
      </c>
      <c r="L311" s="136">
        <v>46213</v>
      </c>
    </row>
    <row r="312" spans="1:26" ht="48">
      <c r="A312" s="582">
        <v>300</v>
      </c>
      <c r="B312" s="720" t="s">
        <v>1277</v>
      </c>
      <c r="C312" s="721">
        <v>970723400701</v>
      </c>
      <c r="D312" s="722" t="s">
        <v>1278</v>
      </c>
      <c r="E312" s="723" t="s">
        <v>742</v>
      </c>
      <c r="F312" s="724" t="s">
        <v>1279</v>
      </c>
      <c r="G312" s="723" t="s">
        <v>224</v>
      </c>
      <c r="H312" s="724">
        <v>46226</v>
      </c>
      <c r="I312" s="724">
        <v>46252</v>
      </c>
      <c r="J312" s="723" t="s">
        <v>225</v>
      </c>
      <c r="K312" s="722" t="s">
        <v>226</v>
      </c>
      <c r="L312" s="724">
        <v>46226</v>
      </c>
    </row>
    <row r="313" spans="1:26" s="883" customFormat="1" ht="121.9" customHeight="1">
      <c r="A313" s="582">
        <v>301</v>
      </c>
      <c r="B313" s="879" t="s">
        <v>1281</v>
      </c>
      <c r="C313" s="880">
        <v>630507400360</v>
      </c>
      <c r="D313" s="879" t="s">
        <v>1284</v>
      </c>
      <c r="E313" s="879" t="s">
        <v>1283</v>
      </c>
      <c r="F313" s="884">
        <v>46212</v>
      </c>
      <c r="G313" s="830" t="s">
        <v>231</v>
      </c>
      <c r="H313" s="829" t="e">
        <f>[2]ДАННЫЕ!C333</f>
        <v>#REF!</v>
      </c>
      <c r="I313" s="829" t="s">
        <v>1282</v>
      </c>
      <c r="J313" s="882" t="s">
        <v>1280</v>
      </c>
      <c r="K313" s="881" t="s">
        <v>479</v>
      </c>
      <c r="L313" s="829" t="s">
        <v>1282</v>
      </c>
      <c r="M313" s="828"/>
      <c r="N313" s="828"/>
      <c r="O313" s="828"/>
      <c r="P313" s="828"/>
      <c r="Q313" s="828"/>
      <c r="R313" s="828"/>
      <c r="S313" s="828"/>
      <c r="T313" s="828"/>
      <c r="U313" s="828"/>
      <c r="V313" s="828"/>
      <c r="W313" s="828"/>
      <c r="X313" s="828"/>
      <c r="Y313" s="828"/>
      <c r="Z313" s="828"/>
    </row>
    <row r="314" spans="1:26" ht="60">
      <c r="A314" s="582">
        <v>302</v>
      </c>
      <c r="B314" s="674" t="s">
        <v>1285</v>
      </c>
      <c r="C314" s="674">
        <v>870115402741</v>
      </c>
      <c r="D314" s="674" t="s">
        <v>1286</v>
      </c>
      <c r="E314" s="693" t="s">
        <v>724</v>
      </c>
      <c r="F314" s="885">
        <v>46219</v>
      </c>
      <c r="G314" s="693" t="s">
        <v>1287</v>
      </c>
      <c r="H314" s="700">
        <v>46223</v>
      </c>
      <c r="I314" s="700">
        <v>46248</v>
      </c>
      <c r="J314" s="693" t="s">
        <v>1288</v>
      </c>
      <c r="K314" s="693" t="s">
        <v>1289</v>
      </c>
      <c r="L314" s="700">
        <v>46223</v>
      </c>
    </row>
    <row r="315" spans="1:26" ht="60">
      <c r="A315" s="582">
        <v>303</v>
      </c>
      <c r="B315" s="886" t="s">
        <v>1290</v>
      </c>
      <c r="C315" s="887">
        <v>850404402947</v>
      </c>
      <c r="D315" s="888" t="s">
        <v>1291</v>
      </c>
      <c r="E315" s="888" t="s">
        <v>1292</v>
      </c>
      <c r="F315" s="889">
        <v>46216</v>
      </c>
      <c r="G315" s="888" t="s">
        <v>1293</v>
      </c>
      <c r="H315" s="889">
        <v>46219</v>
      </c>
      <c r="I315" s="889">
        <v>46246</v>
      </c>
      <c r="J315" s="888" t="s">
        <v>169</v>
      </c>
      <c r="K315" s="888" t="s">
        <v>1294</v>
      </c>
      <c r="L315" s="889">
        <v>46219</v>
      </c>
    </row>
    <row r="316" spans="1:26" ht="94.5">
      <c r="A316" s="582">
        <v>304</v>
      </c>
      <c r="B316" s="287" t="s">
        <v>1295</v>
      </c>
      <c r="C316" s="286" t="s">
        <v>1296</v>
      </c>
      <c r="D316" s="282" t="s">
        <v>1297</v>
      </c>
      <c r="E316" s="282" t="s">
        <v>73</v>
      </c>
      <c r="F316" s="285" t="s">
        <v>1038</v>
      </c>
      <c r="G316" s="285" t="s">
        <v>389</v>
      </c>
      <c r="H316" s="285" t="s">
        <v>1298</v>
      </c>
      <c r="I316" s="285" t="s">
        <v>1299</v>
      </c>
      <c r="J316" s="282" t="s">
        <v>392</v>
      </c>
      <c r="K316" s="282" t="s">
        <v>393</v>
      </c>
      <c r="L316" s="285" t="s">
        <v>1298</v>
      </c>
    </row>
    <row r="317" spans="1:26" ht="94.5">
      <c r="A317" s="582">
        <v>305</v>
      </c>
      <c r="B317" s="319" t="s">
        <v>1300</v>
      </c>
      <c r="C317" s="741">
        <v>840112302793</v>
      </c>
      <c r="D317" s="319" t="s">
        <v>1301</v>
      </c>
      <c r="E317" s="626" t="s">
        <v>1302</v>
      </c>
      <c r="F317" s="498" t="s">
        <v>1303</v>
      </c>
      <c r="G317" s="626" t="s">
        <v>370</v>
      </c>
      <c r="H317" s="742">
        <v>46219</v>
      </c>
      <c r="I317" s="742">
        <v>46246</v>
      </c>
      <c r="J317" s="319" t="s">
        <v>149</v>
      </c>
      <c r="K317" s="626" t="s">
        <v>574</v>
      </c>
      <c r="L317" s="742">
        <v>46219</v>
      </c>
    </row>
    <row r="318" spans="1:26" ht="173.25">
      <c r="A318" s="582">
        <v>306</v>
      </c>
      <c r="B318" s="777" t="s">
        <v>1304</v>
      </c>
      <c r="C318" s="778" t="s">
        <v>1305</v>
      </c>
      <c r="D318" s="660" t="s">
        <v>1306</v>
      </c>
      <c r="E318" s="656" t="s">
        <v>1307</v>
      </c>
      <c r="F318" s="779">
        <v>46210</v>
      </c>
      <c r="G318" s="656" t="s">
        <v>579</v>
      </c>
      <c r="H318" s="780">
        <v>46217</v>
      </c>
      <c r="I318" s="780">
        <v>46244</v>
      </c>
      <c r="J318" s="656" t="s">
        <v>580</v>
      </c>
      <c r="K318" s="781" t="s">
        <v>581</v>
      </c>
      <c r="L318" s="780">
        <v>46217</v>
      </c>
    </row>
    <row r="319" spans="1:26" ht="90">
      <c r="A319" s="582">
        <v>307</v>
      </c>
      <c r="B319" s="674" t="s">
        <v>1308</v>
      </c>
      <c r="C319" s="674">
        <v>750328402874</v>
      </c>
      <c r="D319" s="674" t="s">
        <v>1309</v>
      </c>
      <c r="E319" s="693" t="s">
        <v>104</v>
      </c>
      <c r="F319" s="727">
        <v>46216</v>
      </c>
      <c r="G319" s="693" t="s">
        <v>67</v>
      </c>
      <c r="H319" s="700">
        <v>46224</v>
      </c>
      <c r="I319" s="700">
        <v>46251</v>
      </c>
      <c r="J319" s="693" t="s">
        <v>68</v>
      </c>
      <c r="K319" s="693" t="s">
        <v>69</v>
      </c>
      <c r="L319" s="700">
        <v>46224</v>
      </c>
    </row>
    <row r="320" spans="1:26" ht="60">
      <c r="A320" s="582">
        <v>308</v>
      </c>
      <c r="B320" s="674" t="s">
        <v>1310</v>
      </c>
      <c r="C320" s="674">
        <v>590322402798</v>
      </c>
      <c r="D320" s="674" t="s">
        <v>1311</v>
      </c>
      <c r="E320" s="693" t="s">
        <v>1312</v>
      </c>
      <c r="F320" s="727">
        <v>46206</v>
      </c>
      <c r="G320" s="693" t="s">
        <v>60</v>
      </c>
      <c r="H320" s="700">
        <v>46218</v>
      </c>
      <c r="I320" s="700">
        <v>46245</v>
      </c>
      <c r="J320" s="693" t="s">
        <v>981</v>
      </c>
      <c r="K320" s="693" t="s">
        <v>62</v>
      </c>
      <c r="L320" s="700">
        <v>46218</v>
      </c>
    </row>
    <row r="321" spans="1:13" ht="105">
      <c r="A321" s="582">
        <v>309</v>
      </c>
      <c r="B321" s="777" t="s">
        <v>1313</v>
      </c>
      <c r="C321" s="783" t="s">
        <v>1314</v>
      </c>
      <c r="D321" s="656" t="s">
        <v>1315</v>
      </c>
      <c r="E321" s="656" t="s">
        <v>500</v>
      </c>
      <c r="F321" s="785">
        <v>46206</v>
      </c>
      <c r="G321" s="656" t="s">
        <v>1316</v>
      </c>
      <c r="H321" s="785">
        <v>46219</v>
      </c>
      <c r="I321" s="785">
        <v>46246</v>
      </c>
      <c r="J321" s="786" t="s">
        <v>1317</v>
      </c>
      <c r="K321" s="781" t="s">
        <v>1318</v>
      </c>
      <c r="L321" s="785">
        <v>46219</v>
      </c>
    </row>
    <row r="322" spans="1:13" ht="63">
      <c r="A322" s="582">
        <v>310</v>
      </c>
      <c r="B322" s="743" t="s">
        <v>1319</v>
      </c>
      <c r="C322" s="729" t="s">
        <v>1320</v>
      </c>
      <c r="D322" s="730" t="s">
        <v>1321</v>
      </c>
      <c r="E322" s="744" t="s">
        <v>104</v>
      </c>
      <c r="F322" s="732">
        <f>[3]каз!F321</f>
        <v>0</v>
      </c>
      <c r="G322" s="745" t="s">
        <v>419</v>
      </c>
      <c r="H322" s="745" t="s">
        <v>1322</v>
      </c>
      <c r="I322" s="745" t="s">
        <v>1323</v>
      </c>
      <c r="J322" s="745" t="s">
        <v>422</v>
      </c>
      <c r="K322" s="746" t="s">
        <v>1324</v>
      </c>
      <c r="L322" s="745" t="s">
        <v>1322</v>
      </c>
    </row>
    <row r="323" spans="1:13" ht="63">
      <c r="A323" s="582">
        <v>311</v>
      </c>
      <c r="B323" s="463" t="s">
        <v>1325</v>
      </c>
      <c r="C323" s="37" t="s">
        <v>1326</v>
      </c>
      <c r="D323" s="526" t="s">
        <v>1327</v>
      </c>
      <c r="E323" s="526" t="s">
        <v>222</v>
      </c>
      <c r="F323" s="747">
        <v>46220</v>
      </c>
      <c r="G323" s="526" t="s">
        <v>685</v>
      </c>
      <c r="H323" s="464">
        <v>46226</v>
      </c>
      <c r="I323" s="464">
        <v>46253</v>
      </c>
      <c r="J323" s="526" t="s">
        <v>1004</v>
      </c>
      <c r="K323" s="526" t="s">
        <v>686</v>
      </c>
      <c r="L323" s="464">
        <v>46226</v>
      </c>
    </row>
    <row r="324" spans="1:13" ht="45">
      <c r="A324" s="582">
        <v>312</v>
      </c>
      <c r="B324" s="674" t="s">
        <v>1328</v>
      </c>
      <c r="C324" s="890">
        <v>921226400486</v>
      </c>
      <c r="D324" s="693" t="s">
        <v>1329</v>
      </c>
      <c r="E324" s="693" t="s">
        <v>222</v>
      </c>
      <c r="F324" s="872">
        <v>46220</v>
      </c>
      <c r="G324" s="693" t="s">
        <v>668</v>
      </c>
      <c r="H324" s="675">
        <v>46226</v>
      </c>
      <c r="I324" s="675">
        <v>46252</v>
      </c>
      <c r="J324" s="693" t="s">
        <v>1012</v>
      </c>
      <c r="K324" s="693" t="s">
        <v>669</v>
      </c>
      <c r="L324" s="675">
        <v>46226</v>
      </c>
    </row>
    <row r="325" spans="1:13" ht="63">
      <c r="A325" s="582">
        <v>313</v>
      </c>
      <c r="B325" s="287" t="s">
        <v>1332</v>
      </c>
      <c r="C325" s="286" t="s">
        <v>1333</v>
      </c>
      <c r="D325" s="282" t="s">
        <v>1330</v>
      </c>
      <c r="E325" s="282" t="s">
        <v>1331</v>
      </c>
      <c r="F325" s="285">
        <v>46216</v>
      </c>
      <c r="G325" s="285" t="s">
        <v>1334</v>
      </c>
      <c r="H325" s="285">
        <v>46220</v>
      </c>
      <c r="I325" s="285">
        <v>46248</v>
      </c>
      <c r="J325" s="282" t="s">
        <v>1335</v>
      </c>
      <c r="K325" s="286" t="s">
        <v>1336</v>
      </c>
      <c r="L325" s="285">
        <v>46220</v>
      </c>
    </row>
    <row r="326" spans="1:13" ht="110.25">
      <c r="A326" s="582">
        <v>314</v>
      </c>
      <c r="B326" s="287" t="s">
        <v>1337</v>
      </c>
      <c r="C326" s="286" t="s">
        <v>1338</v>
      </c>
      <c r="D326" s="282" t="s">
        <v>1339</v>
      </c>
      <c r="E326" s="282" t="s">
        <v>1340</v>
      </c>
      <c r="F326" s="285" t="s">
        <v>1341</v>
      </c>
      <c r="G326" s="285" t="s">
        <v>405</v>
      </c>
      <c r="H326" s="285">
        <v>46225</v>
      </c>
      <c r="I326" s="285">
        <v>46252</v>
      </c>
      <c r="J326" s="282" t="s">
        <v>406</v>
      </c>
      <c r="K326" s="282" t="s">
        <v>407</v>
      </c>
      <c r="L326" s="285" t="s">
        <v>1342</v>
      </c>
    </row>
    <row r="327" spans="1:13" ht="110.25">
      <c r="A327" s="582">
        <v>315</v>
      </c>
      <c r="B327" s="809" t="s">
        <v>1343</v>
      </c>
      <c r="C327" s="891" t="s">
        <v>1344</v>
      </c>
      <c r="D327" s="810" t="s">
        <v>1345</v>
      </c>
      <c r="E327" s="614" t="s">
        <v>1346</v>
      </c>
      <c r="F327" s="811">
        <v>46213</v>
      </c>
      <c r="G327" s="771" t="s">
        <v>1347</v>
      </c>
      <c r="H327" s="811">
        <v>46213</v>
      </c>
      <c r="I327" s="811">
        <v>46240</v>
      </c>
      <c r="J327" s="670" t="s">
        <v>748</v>
      </c>
      <c r="K327" s="670" t="s">
        <v>1348</v>
      </c>
      <c r="L327" s="811">
        <v>46225</v>
      </c>
    </row>
    <row r="328" spans="1:13" ht="60">
      <c r="A328" s="582">
        <v>316</v>
      </c>
      <c r="B328" s="674" t="s">
        <v>1349</v>
      </c>
      <c r="C328" s="674">
        <v>10919501059</v>
      </c>
      <c r="D328" s="674" t="s">
        <v>1350</v>
      </c>
      <c r="E328" s="693" t="s">
        <v>222</v>
      </c>
      <c r="F328" s="727" t="s">
        <v>1351</v>
      </c>
      <c r="G328" s="693" t="s">
        <v>199</v>
      </c>
      <c r="H328" s="700">
        <v>46227</v>
      </c>
      <c r="I328" s="700">
        <v>46255</v>
      </c>
      <c r="J328" s="693" t="s">
        <v>1352</v>
      </c>
      <c r="K328" s="693" t="s">
        <v>201</v>
      </c>
      <c r="L328" s="700">
        <v>46227</v>
      </c>
    </row>
    <row r="329" spans="1:13" ht="120">
      <c r="A329" s="582">
        <v>317</v>
      </c>
      <c r="B329" s="674" t="s">
        <v>1353</v>
      </c>
      <c r="C329" s="674">
        <v>800214400700</v>
      </c>
      <c r="D329" s="674" t="s">
        <v>1354</v>
      </c>
      <c r="E329" s="693" t="s">
        <v>724</v>
      </c>
      <c r="F329" s="727">
        <v>46220</v>
      </c>
      <c r="G329" s="693" t="s">
        <v>84</v>
      </c>
      <c r="H329" s="700">
        <v>46224</v>
      </c>
      <c r="I329" s="700">
        <v>46251</v>
      </c>
      <c r="J329" s="693" t="s">
        <v>85</v>
      </c>
      <c r="K329" s="693" t="s">
        <v>743</v>
      </c>
      <c r="L329" s="700">
        <v>46224</v>
      </c>
    </row>
    <row r="330" spans="1:13" ht="90">
      <c r="A330" s="582">
        <v>318</v>
      </c>
      <c r="B330" s="674" t="s">
        <v>1355</v>
      </c>
      <c r="C330" s="674">
        <v>840110301863</v>
      </c>
      <c r="D330" s="674" t="s">
        <v>1356</v>
      </c>
      <c r="E330" s="693" t="s">
        <v>222</v>
      </c>
      <c r="F330" s="727">
        <v>46224</v>
      </c>
      <c r="G330" s="693" t="s">
        <v>217</v>
      </c>
      <c r="H330" s="700">
        <v>46226</v>
      </c>
      <c r="I330" s="700">
        <v>46253</v>
      </c>
      <c r="J330" s="693" t="s">
        <v>218</v>
      </c>
      <c r="K330" s="693" t="s">
        <v>219</v>
      </c>
      <c r="L330" s="700">
        <v>46226</v>
      </c>
    </row>
    <row r="331" spans="1:13" ht="63">
      <c r="A331" s="582">
        <v>319</v>
      </c>
      <c r="B331" s="626" t="s">
        <v>1357</v>
      </c>
      <c r="C331" s="539">
        <v>770402400526</v>
      </c>
      <c r="D331" s="626" t="s">
        <v>1358</v>
      </c>
      <c r="E331" s="534" t="s">
        <v>1359</v>
      </c>
      <c r="F331" s="535">
        <v>46226</v>
      </c>
      <c r="G331" s="634" t="s">
        <v>560</v>
      </c>
      <c r="H331" s="535">
        <v>46234</v>
      </c>
      <c r="I331" s="535">
        <v>46254</v>
      </c>
      <c r="J331" s="726" t="s">
        <v>842</v>
      </c>
      <c r="K331" s="626" t="s">
        <v>1360</v>
      </c>
      <c r="L331" s="535">
        <v>46234</v>
      </c>
    </row>
    <row r="332" spans="1:13" ht="105">
      <c r="A332" s="582">
        <v>320</v>
      </c>
      <c r="B332" s="777" t="s">
        <v>1361</v>
      </c>
      <c r="C332" s="778" t="s">
        <v>1362</v>
      </c>
      <c r="D332" s="892" t="s">
        <v>1363</v>
      </c>
      <c r="E332" s="777" t="s">
        <v>138</v>
      </c>
      <c r="F332" s="779">
        <v>46225</v>
      </c>
      <c r="G332" s="656" t="s">
        <v>1364</v>
      </c>
      <c r="H332" s="779">
        <v>46231</v>
      </c>
      <c r="I332" s="780">
        <v>46258</v>
      </c>
      <c r="J332" s="656" t="s">
        <v>1365</v>
      </c>
      <c r="K332" s="781" t="s">
        <v>1366</v>
      </c>
      <c r="L332" s="780">
        <v>46232</v>
      </c>
    </row>
    <row r="333" spans="1:13" ht="63">
      <c r="A333" s="582">
        <v>321</v>
      </c>
      <c r="B333" s="743" t="s">
        <v>1319</v>
      </c>
      <c r="C333" s="729" t="s">
        <v>1320</v>
      </c>
      <c r="D333" s="730" t="s">
        <v>1321</v>
      </c>
      <c r="E333" s="744" t="s">
        <v>104</v>
      </c>
      <c r="F333" s="732">
        <f>[4]каз!F332</f>
        <v>0</v>
      </c>
      <c r="G333" s="745" t="s">
        <v>419</v>
      </c>
      <c r="H333" s="745" t="s">
        <v>1322</v>
      </c>
      <c r="I333" s="745" t="s">
        <v>1323</v>
      </c>
      <c r="J333" s="745" t="s">
        <v>422</v>
      </c>
      <c r="K333" s="746" t="s">
        <v>1324</v>
      </c>
      <c r="L333" s="745" t="s">
        <v>1322</v>
      </c>
    </row>
    <row r="334" spans="1:13" ht="63">
      <c r="A334" s="582">
        <v>322</v>
      </c>
      <c r="B334" s="893" t="s">
        <v>1367</v>
      </c>
      <c r="C334" s="894" t="s">
        <v>1368</v>
      </c>
      <c r="D334" s="895" t="s">
        <v>1369</v>
      </c>
      <c r="E334" s="896" t="s">
        <v>818</v>
      </c>
      <c r="F334" s="897">
        <v>46224</v>
      </c>
      <c r="G334" s="898" t="s">
        <v>1370</v>
      </c>
      <c r="H334" s="897">
        <v>46231</v>
      </c>
      <c r="I334" s="897">
        <v>46232</v>
      </c>
      <c r="J334" s="897">
        <v>46259</v>
      </c>
      <c r="K334" s="896" t="s">
        <v>1371</v>
      </c>
      <c r="L334" s="899" t="s">
        <v>1372</v>
      </c>
      <c r="M334" s="897">
        <v>46232</v>
      </c>
    </row>
    <row r="335" spans="1:13" ht="60">
      <c r="A335" s="582">
        <v>323</v>
      </c>
      <c r="B335" s="900" t="s">
        <v>1373</v>
      </c>
      <c r="C335" s="901" t="s">
        <v>1374</v>
      </c>
      <c r="D335" s="902" t="s">
        <v>1375</v>
      </c>
      <c r="E335" s="903" t="s">
        <v>119</v>
      </c>
      <c r="F335" s="904">
        <v>46227</v>
      </c>
      <c r="G335" s="902" t="s">
        <v>1376</v>
      </c>
      <c r="H335" s="904">
        <v>46234</v>
      </c>
      <c r="I335" s="904">
        <v>46262</v>
      </c>
      <c r="J335" s="745" t="s">
        <v>1377</v>
      </c>
      <c r="K335" s="745" t="s">
        <v>1378</v>
      </c>
      <c r="L335" s="904">
        <v>46234</v>
      </c>
    </row>
    <row r="336" spans="1:13" ht="63">
      <c r="A336" s="582">
        <v>324</v>
      </c>
      <c r="B336" s="287" t="s">
        <v>1379</v>
      </c>
      <c r="C336" s="286" t="s">
        <v>1380</v>
      </c>
      <c r="D336" s="282" t="s">
        <v>1381</v>
      </c>
      <c r="E336" s="282" t="s">
        <v>1382</v>
      </c>
      <c r="F336" s="285">
        <v>46226</v>
      </c>
      <c r="G336" s="285" t="s">
        <v>789</v>
      </c>
      <c r="H336" s="285">
        <v>46233</v>
      </c>
      <c r="I336" s="285">
        <f>M336</f>
        <v>46234</v>
      </c>
      <c r="J336" s="285">
        <f>WORKDAY(M336,20)</f>
        <v>46262</v>
      </c>
      <c r="K336" s="282" t="s">
        <v>1335</v>
      </c>
      <c r="L336" s="286" t="s">
        <v>1383</v>
      </c>
      <c r="M336" s="285">
        <v>46234</v>
      </c>
    </row>
    <row r="337" spans="1:22" ht="78.75">
      <c r="A337" s="582">
        <v>325</v>
      </c>
      <c r="B337" s="905" t="s">
        <v>1384</v>
      </c>
      <c r="C337" s="906">
        <v>881124400540</v>
      </c>
      <c r="D337" s="907" t="s">
        <v>1385</v>
      </c>
      <c r="E337" s="905" t="s">
        <v>1386</v>
      </c>
      <c r="F337" s="908" t="s">
        <v>1322</v>
      </c>
      <c r="G337" s="905" t="s">
        <v>1387</v>
      </c>
      <c r="H337" s="909">
        <v>46234</v>
      </c>
      <c r="I337" s="909">
        <v>46265</v>
      </c>
      <c r="J337" s="907" t="s">
        <v>1388</v>
      </c>
      <c r="K337" s="905" t="s">
        <v>1389</v>
      </c>
      <c r="L337" s="908">
        <v>46234</v>
      </c>
    </row>
    <row r="338" spans="1:22" ht="75">
      <c r="A338" s="582">
        <v>326</v>
      </c>
      <c r="B338" s="879" t="s">
        <v>1390</v>
      </c>
      <c r="C338" s="910" t="s">
        <v>1391</v>
      </c>
      <c r="D338" s="826" t="s">
        <v>1392</v>
      </c>
      <c r="E338" s="828" t="s">
        <v>1393</v>
      </c>
      <c r="F338" s="829">
        <v>46219</v>
      </c>
      <c r="G338" s="828" t="s">
        <v>1394</v>
      </c>
      <c r="H338" s="829">
        <v>46232</v>
      </c>
      <c r="I338" s="829">
        <v>46263</v>
      </c>
      <c r="J338" s="828" t="s">
        <v>1395</v>
      </c>
      <c r="K338" s="826" t="s">
        <v>1396</v>
      </c>
      <c r="L338" s="911">
        <v>46203</v>
      </c>
    </row>
    <row r="339" spans="1:22" ht="105">
      <c r="A339" s="582">
        <v>327</v>
      </c>
      <c r="B339" s="674" t="s">
        <v>1397</v>
      </c>
      <c r="C339" s="674">
        <v>980640000093</v>
      </c>
      <c r="D339" s="674" t="s">
        <v>1398</v>
      </c>
      <c r="E339" s="693" t="s">
        <v>739</v>
      </c>
      <c r="F339" s="885">
        <v>46226</v>
      </c>
      <c r="G339" s="693" t="s">
        <v>1399</v>
      </c>
      <c r="H339" s="700">
        <v>46233</v>
      </c>
      <c r="I339" s="700">
        <v>46260</v>
      </c>
      <c r="J339" s="693" t="s">
        <v>1400</v>
      </c>
      <c r="K339" s="693" t="s">
        <v>1401</v>
      </c>
      <c r="L339" s="700">
        <v>46233</v>
      </c>
    </row>
    <row r="340" spans="1:22" ht="63">
      <c r="A340" s="582">
        <v>328</v>
      </c>
      <c r="B340" s="582" t="s">
        <v>1403</v>
      </c>
      <c r="C340" s="912" t="s">
        <v>1402</v>
      </c>
      <c r="D340" s="913" t="s">
        <v>1404</v>
      </c>
      <c r="E340" s="914" t="s">
        <v>119</v>
      </c>
      <c r="F340" s="583" t="s">
        <v>1405</v>
      </c>
      <c r="G340" s="584" t="s">
        <v>205</v>
      </c>
      <c r="H340" s="585" t="s">
        <v>1406</v>
      </c>
      <c r="I340" s="585" t="s">
        <v>1407</v>
      </c>
      <c r="J340" s="580" t="s">
        <v>1408</v>
      </c>
      <c r="K340" s="581" t="s">
        <v>1409</v>
      </c>
      <c r="L340" s="585" t="s">
        <v>1407</v>
      </c>
    </row>
    <row r="341" spans="1:22" ht="110.25">
      <c r="A341" s="582">
        <v>329</v>
      </c>
      <c r="B341" s="915" t="s">
        <v>1343</v>
      </c>
      <c r="C341" s="916" t="s">
        <v>1410</v>
      </c>
      <c r="D341" s="917" t="s">
        <v>1345</v>
      </c>
      <c r="E341" s="115" t="s">
        <v>1346</v>
      </c>
      <c r="F341" s="918">
        <v>46213</v>
      </c>
      <c r="G341" s="116" t="s">
        <v>1347</v>
      </c>
      <c r="H341" s="918">
        <v>46213</v>
      </c>
      <c r="I341" s="918">
        <v>46240</v>
      </c>
      <c r="J341" s="828" t="s">
        <v>748</v>
      </c>
      <c r="K341" s="828" t="s">
        <v>1348</v>
      </c>
      <c r="L341" s="918">
        <v>46225</v>
      </c>
    </row>
    <row r="342" spans="1:22" ht="75">
      <c r="A342" s="582">
        <v>330</v>
      </c>
      <c r="B342" s="674" t="s">
        <v>1411</v>
      </c>
      <c r="C342" s="674">
        <v>720602401334</v>
      </c>
      <c r="D342" s="674" t="s">
        <v>1412</v>
      </c>
      <c r="E342" s="693" t="s">
        <v>724</v>
      </c>
      <c r="F342" s="885">
        <v>46227</v>
      </c>
      <c r="G342" s="693" t="s">
        <v>1129</v>
      </c>
      <c r="H342" s="700">
        <v>46234</v>
      </c>
      <c r="I342" s="700">
        <v>46261</v>
      </c>
      <c r="J342" s="693" t="s">
        <v>1130</v>
      </c>
      <c r="K342" s="693" t="s">
        <v>1131</v>
      </c>
      <c r="L342" s="700">
        <v>46234</v>
      </c>
    </row>
    <row r="343" spans="1:22" ht="94.5">
      <c r="A343" s="582">
        <v>331</v>
      </c>
      <c r="B343" s="919" t="s">
        <v>1413</v>
      </c>
      <c r="C343" s="920">
        <v>1027500260</v>
      </c>
      <c r="D343" s="921" t="s">
        <v>1414</v>
      </c>
      <c r="E343" s="921" t="s">
        <v>1142</v>
      </c>
      <c r="F343" s="464">
        <v>46227</v>
      </c>
      <c r="G343" s="464" t="s">
        <v>1415</v>
      </c>
      <c r="H343" s="464">
        <v>46233</v>
      </c>
      <c r="I343" s="464">
        <v>46234</v>
      </c>
      <c r="J343" s="464">
        <v>46261</v>
      </c>
      <c r="K343" s="922" t="s">
        <v>1416</v>
      </c>
      <c r="L343" s="923" t="s">
        <v>1417</v>
      </c>
      <c r="M343" s="464">
        <v>46234</v>
      </c>
    </row>
    <row r="344" spans="1:22" ht="25.5">
      <c r="A344" s="582">
        <v>332</v>
      </c>
      <c r="B344" s="924" t="s">
        <v>1418</v>
      </c>
      <c r="C344" s="925">
        <v>690426400123</v>
      </c>
      <c r="D344" s="926" t="s">
        <v>1419</v>
      </c>
      <c r="E344" s="924" t="s">
        <v>1420</v>
      </c>
      <c r="F344" s="927">
        <v>46219</v>
      </c>
      <c r="G344" s="930" t="s">
        <v>397</v>
      </c>
      <c r="H344" s="927">
        <v>46226</v>
      </c>
      <c r="I344" s="927">
        <v>46241</v>
      </c>
      <c r="J344" s="928" t="s">
        <v>1421</v>
      </c>
      <c r="K344" s="929" t="s">
        <v>1422</v>
      </c>
      <c r="L344" s="927">
        <v>46241</v>
      </c>
    </row>
    <row r="345" spans="1:22" ht="90">
      <c r="A345" s="932">
        <v>333</v>
      </c>
      <c r="B345" s="822" t="s">
        <v>1355</v>
      </c>
      <c r="C345" s="822">
        <v>840110301863</v>
      </c>
      <c r="D345" s="822" t="s">
        <v>1356</v>
      </c>
      <c r="E345" s="823" t="s">
        <v>222</v>
      </c>
      <c r="F345" s="933">
        <v>46224</v>
      </c>
      <c r="G345" s="823" t="s">
        <v>217</v>
      </c>
      <c r="H345" s="825">
        <v>46226</v>
      </c>
      <c r="I345" s="825">
        <v>46253</v>
      </c>
      <c r="J345" s="823" t="s">
        <v>218</v>
      </c>
      <c r="K345" s="823" t="s">
        <v>219</v>
      </c>
      <c r="L345" s="825">
        <v>46226</v>
      </c>
    </row>
    <row r="346" spans="1:22" ht="94.5">
      <c r="A346" s="626">
        <v>334</v>
      </c>
      <c r="B346" s="934" t="s">
        <v>1423</v>
      </c>
      <c r="C346" s="594" t="s">
        <v>1424</v>
      </c>
      <c r="D346" s="935" t="s">
        <v>1425</v>
      </c>
      <c r="E346" s="936" t="s">
        <v>342</v>
      </c>
      <c r="F346" s="937">
        <v>46237</v>
      </c>
      <c r="G346" s="936" t="s">
        <v>546</v>
      </c>
      <c r="H346" s="937" t="s">
        <v>1426</v>
      </c>
      <c r="I346" s="937" t="s">
        <v>1427</v>
      </c>
      <c r="J346" s="938" t="s">
        <v>547</v>
      </c>
      <c r="K346" s="939" t="s">
        <v>548</v>
      </c>
      <c r="L346" s="940" t="s">
        <v>1426</v>
      </c>
    </row>
    <row r="347" spans="1:22" ht="120">
      <c r="A347" s="626">
        <v>335</v>
      </c>
      <c r="B347" s="658" t="s">
        <v>1428</v>
      </c>
      <c r="C347" s="658">
        <v>701212302414</v>
      </c>
      <c r="D347" s="786" t="s">
        <v>1429</v>
      </c>
      <c r="E347" s="656" t="s">
        <v>35</v>
      </c>
      <c r="F347" s="655">
        <v>46231</v>
      </c>
      <c r="G347" s="656" t="s">
        <v>1430</v>
      </c>
      <c r="H347" s="655">
        <v>46238</v>
      </c>
      <c r="I347" s="655">
        <v>46265</v>
      </c>
      <c r="J347" s="656" t="s">
        <v>1431</v>
      </c>
      <c r="K347" s="656" t="s">
        <v>1432</v>
      </c>
      <c r="L347" s="941"/>
    </row>
    <row r="348" spans="1:22" ht="60">
      <c r="A348" s="626">
        <v>336</v>
      </c>
      <c r="B348" s="696" t="s">
        <v>1433</v>
      </c>
      <c r="C348" s="658">
        <v>710714401054</v>
      </c>
      <c r="D348" s="942" t="s">
        <v>1434</v>
      </c>
      <c r="E348" s="668" t="s">
        <v>222</v>
      </c>
      <c r="F348" s="655">
        <v>46231</v>
      </c>
      <c r="G348" s="656" t="s">
        <v>676</v>
      </c>
      <c r="H348" s="655">
        <v>46238</v>
      </c>
      <c r="I348" s="655">
        <v>46267</v>
      </c>
      <c r="J348" s="656" t="s">
        <v>677</v>
      </c>
      <c r="K348" s="943" t="s">
        <v>1084</v>
      </c>
      <c r="L348" s="655">
        <v>46238</v>
      </c>
    </row>
    <row r="349" spans="1:22" ht="67.5">
      <c r="A349" s="626">
        <v>337</v>
      </c>
      <c r="B349" s="944" t="s">
        <v>1435</v>
      </c>
      <c r="C349" s="944">
        <v>900225300993</v>
      </c>
      <c r="D349" s="945" t="s">
        <v>1436</v>
      </c>
      <c r="E349" s="945" t="s">
        <v>1120</v>
      </c>
      <c r="F349" s="946">
        <v>46232</v>
      </c>
      <c r="G349" s="947" t="s">
        <v>716</v>
      </c>
      <c r="H349" s="948">
        <v>46237</v>
      </c>
      <c r="I349" s="948">
        <v>46260</v>
      </c>
      <c r="J349" s="947" t="s">
        <v>717</v>
      </c>
      <c r="K349" s="949" t="s">
        <v>1437</v>
      </c>
      <c r="L349" s="950" t="s">
        <v>1438</v>
      </c>
    </row>
    <row r="350" spans="1:22" ht="75">
      <c r="A350" s="626">
        <v>338</v>
      </c>
      <c r="B350" s="658" t="s">
        <v>1439</v>
      </c>
      <c r="C350" s="869">
        <v>820226300911</v>
      </c>
      <c r="D350" s="656" t="s">
        <v>1440</v>
      </c>
      <c r="E350" s="656" t="s">
        <v>1441</v>
      </c>
      <c r="F350" s="870">
        <v>46232</v>
      </c>
      <c r="G350" s="656" t="s">
        <v>1442</v>
      </c>
      <c r="H350" s="655">
        <v>46240</v>
      </c>
      <c r="I350" s="655">
        <v>46267</v>
      </c>
      <c r="J350" s="656" t="s">
        <v>1012</v>
      </c>
      <c r="K350" s="656" t="s">
        <v>1443</v>
      </c>
      <c r="L350" s="655">
        <v>46240</v>
      </c>
    </row>
    <row r="351" spans="1:22" ht="60">
      <c r="A351" s="626">
        <v>339</v>
      </c>
      <c r="B351" s="658" t="s">
        <v>890</v>
      </c>
      <c r="C351" s="951">
        <v>800610303434</v>
      </c>
      <c r="D351" s="656" t="s">
        <v>1444</v>
      </c>
      <c r="E351" s="656" t="s">
        <v>104</v>
      </c>
      <c r="F351" s="952">
        <v>46233</v>
      </c>
      <c r="G351" s="786" t="s">
        <v>1026</v>
      </c>
      <c r="H351" s="953">
        <v>46241</v>
      </c>
      <c r="I351" s="655">
        <v>46268</v>
      </c>
      <c r="J351" s="656" t="s">
        <v>1012</v>
      </c>
      <c r="K351" s="954" t="s">
        <v>1027</v>
      </c>
      <c r="L351" s="953">
        <v>46241</v>
      </c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78.75">
      <c r="A352" s="626">
        <v>340</v>
      </c>
      <c r="B352" s="955" t="s">
        <v>1445</v>
      </c>
      <c r="C352" s="956" t="s">
        <v>1446</v>
      </c>
      <c r="D352" s="957" t="s">
        <v>1447</v>
      </c>
      <c r="E352" s="957" t="s">
        <v>530</v>
      </c>
      <c r="F352" s="958" t="s">
        <v>1448</v>
      </c>
      <c r="G352" s="959" t="s">
        <v>1449</v>
      </c>
      <c r="H352" s="958" t="s">
        <v>1450</v>
      </c>
      <c r="I352" s="958" t="s">
        <v>1426</v>
      </c>
      <c r="J352" s="958" t="s">
        <v>1451</v>
      </c>
      <c r="K352" s="957" t="s">
        <v>1452</v>
      </c>
      <c r="L352" s="959" t="s">
        <v>1453</v>
      </c>
      <c r="M352" s="958" t="s">
        <v>1426</v>
      </c>
    </row>
    <row r="353" spans="1:13" ht="63">
      <c r="A353" s="626">
        <v>341</v>
      </c>
      <c r="B353" s="960" t="s">
        <v>1454</v>
      </c>
      <c r="C353" s="961" t="s">
        <v>1455</v>
      </c>
      <c r="D353" s="962" t="s">
        <v>1456</v>
      </c>
      <c r="E353" s="963" t="s">
        <v>326</v>
      </c>
      <c r="F353" s="964">
        <v>46219</v>
      </c>
      <c r="G353" s="660" t="s">
        <v>586</v>
      </c>
      <c r="H353" s="680">
        <v>46237</v>
      </c>
      <c r="I353" s="680">
        <v>46238</v>
      </c>
      <c r="J353" s="680">
        <v>46267</v>
      </c>
      <c r="K353" s="963" t="s">
        <v>1457</v>
      </c>
      <c r="L353" s="965" t="s">
        <v>1103</v>
      </c>
      <c r="M353" s="680">
        <v>46239</v>
      </c>
    </row>
    <row r="354" spans="1:13" ht="63">
      <c r="A354" s="626">
        <v>342</v>
      </c>
      <c r="B354" s="809" t="s">
        <v>1458</v>
      </c>
      <c r="C354" s="771" t="s">
        <v>1459</v>
      </c>
      <c r="D354" s="810" t="s">
        <v>1460</v>
      </c>
      <c r="E354" s="614" t="s">
        <v>256</v>
      </c>
      <c r="F354" s="811">
        <v>46219</v>
      </c>
      <c r="G354" s="812" t="s">
        <v>1114</v>
      </c>
      <c r="H354" s="811">
        <v>46219</v>
      </c>
      <c r="I354" s="811">
        <v>46246</v>
      </c>
      <c r="J354" s="670" t="s">
        <v>748</v>
      </c>
      <c r="K354" s="670" t="s">
        <v>1461</v>
      </c>
      <c r="L354" s="811">
        <v>46239</v>
      </c>
    </row>
    <row r="355" spans="1:13" ht="75">
      <c r="A355" s="626">
        <v>343</v>
      </c>
      <c r="B355" s="656" t="s">
        <v>1462</v>
      </c>
      <c r="C355" s="656" t="s">
        <v>104</v>
      </c>
      <c r="D355" s="655">
        <v>46232</v>
      </c>
      <c r="E355" s="656" t="s">
        <v>1057</v>
      </c>
      <c r="F355" s="655">
        <v>46241</v>
      </c>
      <c r="G355" s="655">
        <v>46268</v>
      </c>
      <c r="H355" s="656" t="s">
        <v>1058</v>
      </c>
      <c r="I355" s="656" t="s">
        <v>1059</v>
      </c>
      <c r="J355" s="941"/>
      <c r="K355" s="626"/>
      <c r="L355" s="626"/>
    </row>
    <row r="356" spans="1:13" ht="120">
      <c r="A356" s="626">
        <v>344</v>
      </c>
      <c r="B356" s="658" t="s">
        <v>1463</v>
      </c>
      <c r="C356" s="658">
        <v>881001302096</v>
      </c>
      <c r="D356" s="786" t="s">
        <v>1464</v>
      </c>
      <c r="E356" s="656" t="s">
        <v>73</v>
      </c>
      <c r="F356" s="655">
        <v>46239</v>
      </c>
      <c r="G356" s="656" t="s">
        <v>689</v>
      </c>
      <c r="H356" s="656" t="s">
        <v>1465</v>
      </c>
      <c r="I356" s="655">
        <v>46244</v>
      </c>
      <c r="J356" s="655">
        <v>46272</v>
      </c>
      <c r="K356" s="656" t="s">
        <v>31</v>
      </c>
      <c r="L356" s="656" t="s">
        <v>690</v>
      </c>
      <c r="M356" s="941"/>
    </row>
    <row r="357" spans="1:13" ht="90">
      <c r="A357" s="626">
        <v>345</v>
      </c>
      <c r="B357" s="658" t="s">
        <v>1466</v>
      </c>
      <c r="C357" s="658">
        <v>830804301349</v>
      </c>
      <c r="D357" s="786" t="s">
        <v>1467</v>
      </c>
      <c r="E357" s="656" t="s">
        <v>1468</v>
      </c>
      <c r="F357" s="655">
        <v>46232</v>
      </c>
      <c r="G357" s="656" t="s">
        <v>734</v>
      </c>
      <c r="H357" s="655">
        <v>46238</v>
      </c>
      <c r="I357" s="655">
        <v>46266</v>
      </c>
      <c r="J357" s="656" t="s">
        <v>735</v>
      </c>
      <c r="K357" s="656" t="s">
        <v>1469</v>
      </c>
      <c r="L357" s="941"/>
    </row>
    <row r="358" spans="1:13" ht="75">
      <c r="A358" s="626">
        <v>346</v>
      </c>
      <c r="B358" s="674" t="s">
        <v>1470</v>
      </c>
      <c r="C358" s="674">
        <v>820619301113</v>
      </c>
      <c r="D358" s="674" t="s">
        <v>1471</v>
      </c>
      <c r="E358" s="693" t="s">
        <v>1472</v>
      </c>
      <c r="F358" s="727">
        <v>46238</v>
      </c>
      <c r="G358" s="693" t="s">
        <v>1066</v>
      </c>
      <c r="H358" s="700">
        <v>46244</v>
      </c>
      <c r="I358" s="700">
        <v>46269</v>
      </c>
      <c r="J358" s="693" t="s">
        <v>1067</v>
      </c>
      <c r="K358" s="574" t="s">
        <v>1068</v>
      </c>
      <c r="L358" s="700">
        <v>46244</v>
      </c>
    </row>
    <row r="359" spans="1:13" ht="78.75">
      <c r="A359" s="626">
        <v>347</v>
      </c>
      <c r="B359" s="966" t="s">
        <v>1473</v>
      </c>
      <c r="C359" s="835">
        <v>871008402207</v>
      </c>
      <c r="D359" s="836" t="s">
        <v>1474</v>
      </c>
      <c r="E359" s="836" t="s">
        <v>104</v>
      </c>
      <c r="F359" s="967">
        <v>46237</v>
      </c>
      <c r="G359" s="838" t="s">
        <v>486</v>
      </c>
      <c r="H359" s="967">
        <v>46245</v>
      </c>
      <c r="I359" s="967">
        <v>46273</v>
      </c>
      <c r="J359" s="839" t="s">
        <v>487</v>
      </c>
      <c r="K359" s="839" t="s">
        <v>488</v>
      </c>
      <c r="L359" s="840">
        <v>46245</v>
      </c>
    </row>
    <row r="360" spans="1:13" ht="63">
      <c r="A360" s="626">
        <v>348</v>
      </c>
      <c r="B360" s="968" t="s">
        <v>1475</v>
      </c>
      <c r="C360" s="969">
        <v>840907401035</v>
      </c>
      <c r="D360" s="970" t="s">
        <v>1476</v>
      </c>
      <c r="E360" s="968" t="s">
        <v>1477</v>
      </c>
      <c r="F360" s="971" t="s">
        <v>1478</v>
      </c>
      <c r="G360" s="968" t="s">
        <v>264</v>
      </c>
      <c r="H360" s="972">
        <v>46244</v>
      </c>
      <c r="I360" s="972">
        <v>46265</v>
      </c>
      <c r="J360" s="973" t="s">
        <v>1479</v>
      </c>
      <c r="K360" s="968" t="s">
        <v>1480</v>
      </c>
      <c r="L360" s="971">
        <v>46244</v>
      </c>
    </row>
    <row r="361" spans="1:13" ht="47.25">
      <c r="A361" s="626">
        <v>349</v>
      </c>
      <c r="B361" s="968" t="s">
        <v>1475</v>
      </c>
      <c r="C361" s="969">
        <v>840907401035</v>
      </c>
      <c r="D361" s="970" t="s">
        <v>1481</v>
      </c>
      <c r="E361" s="968" t="s">
        <v>1482</v>
      </c>
      <c r="F361" s="971" t="s">
        <v>1478</v>
      </c>
      <c r="G361" s="968" t="s">
        <v>264</v>
      </c>
      <c r="H361" s="972">
        <v>46244</v>
      </c>
      <c r="I361" s="972">
        <v>46265</v>
      </c>
      <c r="J361" s="970" t="s">
        <v>265</v>
      </c>
      <c r="K361" s="968" t="s">
        <v>266</v>
      </c>
      <c r="L361" s="971">
        <v>46244</v>
      </c>
    </row>
    <row r="362" spans="1:13" ht="105">
      <c r="A362" s="626">
        <v>350</v>
      </c>
      <c r="B362" s="777" t="s">
        <v>1445</v>
      </c>
      <c r="C362" s="783" t="s">
        <v>1483</v>
      </c>
      <c r="D362" s="784" t="s">
        <v>1484</v>
      </c>
      <c r="E362" s="656" t="s">
        <v>1485</v>
      </c>
      <c r="F362" s="785">
        <v>46225</v>
      </c>
      <c r="G362" s="656" t="s">
        <v>448</v>
      </c>
      <c r="H362" s="785">
        <v>46242</v>
      </c>
      <c r="I362" s="785">
        <v>46268</v>
      </c>
      <c r="J362" s="786" t="s">
        <v>1486</v>
      </c>
      <c r="K362" s="781" t="s">
        <v>450</v>
      </c>
      <c r="L362" s="785">
        <v>46242</v>
      </c>
    </row>
    <row r="363" spans="1:13" ht="45">
      <c r="A363" s="626">
        <v>351</v>
      </c>
      <c r="B363" s="974" t="s">
        <v>504</v>
      </c>
      <c r="C363" s="975">
        <v>910225401935</v>
      </c>
      <c r="D363" s="974" t="s">
        <v>1487</v>
      </c>
      <c r="E363" s="976" t="s">
        <v>535</v>
      </c>
      <c r="F363" s="977">
        <v>46225</v>
      </c>
      <c r="G363" s="976" t="s">
        <v>1017</v>
      </c>
      <c r="H363" s="977">
        <v>46237</v>
      </c>
      <c r="I363" s="977">
        <v>46265</v>
      </c>
      <c r="J363" s="976" t="s">
        <v>1488</v>
      </c>
      <c r="K363" s="978" t="s">
        <v>1019</v>
      </c>
      <c r="L363" s="977">
        <v>46238</v>
      </c>
    </row>
    <row r="364" spans="1:13" ht="110.25">
      <c r="A364" s="626">
        <v>352</v>
      </c>
      <c r="B364" s="658" t="s">
        <v>1489</v>
      </c>
      <c r="C364" s="979">
        <v>871115401151</v>
      </c>
      <c r="D364" s="660" t="s">
        <v>1490</v>
      </c>
      <c r="E364" s="656" t="s">
        <v>1491</v>
      </c>
      <c r="F364" s="980">
        <v>46237</v>
      </c>
      <c r="G364" s="656" t="s">
        <v>1492</v>
      </c>
      <c r="H364" s="655">
        <v>46240</v>
      </c>
      <c r="I364" s="655">
        <v>46266</v>
      </c>
      <c r="J364" s="656" t="s">
        <v>1493</v>
      </c>
      <c r="K364" s="656" t="s">
        <v>1494</v>
      </c>
      <c r="L364" s="941">
        <v>46244</v>
      </c>
    </row>
    <row r="365" spans="1:13" ht="60">
      <c r="A365" s="626">
        <v>353</v>
      </c>
      <c r="B365" s="658" t="s">
        <v>890</v>
      </c>
      <c r="C365" s="951">
        <v>800610303434</v>
      </c>
      <c r="D365" s="656" t="s">
        <v>1444</v>
      </c>
      <c r="E365" s="656" t="s">
        <v>104</v>
      </c>
      <c r="F365" s="952">
        <v>46233</v>
      </c>
      <c r="G365" s="786" t="s">
        <v>1026</v>
      </c>
      <c r="H365" s="953">
        <v>46241</v>
      </c>
      <c r="I365" s="655">
        <v>46268</v>
      </c>
      <c r="J365" s="656" t="s">
        <v>1012</v>
      </c>
      <c r="K365" s="954" t="s">
        <v>1027</v>
      </c>
      <c r="L365" s="953">
        <v>46241</v>
      </c>
    </row>
    <row r="366" spans="1:13" ht="78.75">
      <c r="A366" s="626">
        <v>354</v>
      </c>
      <c r="B366" s="658" t="s">
        <v>1495</v>
      </c>
      <c r="C366" s="659">
        <v>840816401987</v>
      </c>
      <c r="D366" s="660" t="s">
        <v>1496</v>
      </c>
      <c r="E366" s="656" t="s">
        <v>104</v>
      </c>
      <c r="F366" s="663">
        <v>46232</v>
      </c>
      <c r="G366" s="656" t="s">
        <v>1009</v>
      </c>
      <c r="H366" s="655">
        <v>46240</v>
      </c>
      <c r="I366" s="655">
        <v>46236</v>
      </c>
      <c r="J366" s="981" t="s">
        <v>1012</v>
      </c>
      <c r="K366" s="982" t="s">
        <v>1010</v>
      </c>
      <c r="L366" s="655">
        <v>46240</v>
      </c>
    </row>
    <row r="367" spans="1:13" ht="60">
      <c r="A367" s="626">
        <v>355</v>
      </c>
      <c r="B367" s="658" t="s">
        <v>1497</v>
      </c>
      <c r="C367" s="951">
        <v>921126402568</v>
      </c>
      <c r="D367" s="656" t="s">
        <v>1498</v>
      </c>
      <c r="E367" s="656" t="s">
        <v>1499</v>
      </c>
      <c r="F367" s="983">
        <v>46237</v>
      </c>
      <c r="G367" s="656" t="s">
        <v>1500</v>
      </c>
      <c r="H367" s="655">
        <v>46241</v>
      </c>
      <c r="I367" s="655">
        <v>46268</v>
      </c>
      <c r="J367" s="656" t="s">
        <v>1012</v>
      </c>
      <c r="K367" s="984" t="s">
        <v>1501</v>
      </c>
      <c r="L367" s="655">
        <v>46241</v>
      </c>
    </row>
    <row r="368" spans="1:13" ht="45">
      <c r="A368" s="626">
        <v>356</v>
      </c>
      <c r="B368" s="658" t="s">
        <v>1502</v>
      </c>
      <c r="C368" s="659">
        <v>860228402457</v>
      </c>
      <c r="D368" s="660" t="s">
        <v>395</v>
      </c>
      <c r="E368" s="656" t="s">
        <v>104</v>
      </c>
      <c r="F368" s="663">
        <v>46234</v>
      </c>
      <c r="G368" s="656" t="s">
        <v>1503</v>
      </c>
      <c r="H368" s="655">
        <v>46240</v>
      </c>
      <c r="I368" s="655">
        <v>46267</v>
      </c>
      <c r="J368" s="656" t="s">
        <v>1004</v>
      </c>
      <c r="K368" s="662" t="s">
        <v>1504</v>
      </c>
      <c r="L368" s="655">
        <v>46240</v>
      </c>
    </row>
    <row r="369" spans="1:13" ht="47.25">
      <c r="A369" s="626">
        <v>357</v>
      </c>
      <c r="B369" s="960" t="s">
        <v>782</v>
      </c>
      <c r="C369" s="985">
        <v>700223404256</v>
      </c>
      <c r="D369" s="986" t="s">
        <v>1505</v>
      </c>
      <c r="E369" s="963" t="s">
        <v>535</v>
      </c>
      <c r="F369" s="964" t="s">
        <v>1506</v>
      </c>
      <c r="G369" s="660" t="s">
        <v>1507</v>
      </c>
      <c r="H369" s="680" t="s">
        <v>1508</v>
      </c>
      <c r="I369" s="680" t="s">
        <v>1509</v>
      </c>
      <c r="J369" s="963" t="s">
        <v>1510</v>
      </c>
      <c r="K369" s="987">
        <v>87072168923</v>
      </c>
      <c r="L369" s="680" t="s">
        <v>1509</v>
      </c>
      <c r="M369" s="680"/>
    </row>
    <row r="370" spans="1:13" ht="63">
      <c r="A370" s="626">
        <v>358</v>
      </c>
      <c r="B370" s="988" t="s">
        <v>871</v>
      </c>
      <c r="C370" s="989" t="s">
        <v>1511</v>
      </c>
      <c r="D370" s="990" t="s">
        <v>1512</v>
      </c>
      <c r="E370" s="990" t="s">
        <v>739</v>
      </c>
      <c r="F370" s="680">
        <v>46232</v>
      </c>
      <c r="G370" s="990" t="s">
        <v>442</v>
      </c>
      <c r="H370" s="680">
        <v>46237</v>
      </c>
      <c r="I370" s="680">
        <v>46238</v>
      </c>
      <c r="J370" s="660" t="s">
        <v>1042</v>
      </c>
      <c r="K370" s="660" t="s">
        <v>1043</v>
      </c>
      <c r="L370" s="680">
        <v>46238</v>
      </c>
      <c r="M370" s="680"/>
    </row>
    <row r="371" spans="1:13" ht="63">
      <c r="A371" s="626">
        <v>359</v>
      </c>
      <c r="B371" s="960" t="s">
        <v>1454</v>
      </c>
      <c r="C371" s="961" t="s">
        <v>1455</v>
      </c>
      <c r="D371" s="962" t="s">
        <v>1456</v>
      </c>
      <c r="E371" s="963" t="s">
        <v>326</v>
      </c>
      <c r="F371" s="964">
        <v>46219</v>
      </c>
      <c r="G371" s="660" t="s">
        <v>586</v>
      </c>
      <c r="H371" s="680">
        <v>46237</v>
      </c>
      <c r="I371" s="680">
        <v>46238</v>
      </c>
      <c r="J371" s="963" t="s">
        <v>1457</v>
      </c>
      <c r="K371" s="965" t="s">
        <v>1103</v>
      </c>
      <c r="L371" s="680">
        <v>46239</v>
      </c>
      <c r="M371" s="680"/>
    </row>
    <row r="372" spans="1:13" ht="78.75">
      <c r="A372" s="626">
        <v>360</v>
      </c>
      <c r="B372" s="915" t="s">
        <v>1513</v>
      </c>
      <c r="C372" s="813" t="s">
        <v>1514</v>
      </c>
      <c r="D372" s="810" t="s">
        <v>1515</v>
      </c>
      <c r="E372" s="614" t="s">
        <v>637</v>
      </c>
      <c r="F372" s="811">
        <v>46234</v>
      </c>
      <c r="G372" s="812" t="s">
        <v>747</v>
      </c>
      <c r="H372" s="811">
        <v>46234</v>
      </c>
      <c r="I372" s="811">
        <v>46261</v>
      </c>
      <c r="J372" s="670" t="s">
        <v>748</v>
      </c>
      <c r="K372" s="670" t="s">
        <v>749</v>
      </c>
      <c r="L372" s="811">
        <v>46246</v>
      </c>
    </row>
    <row r="373" spans="1:13" ht="120">
      <c r="A373" s="626">
        <v>361</v>
      </c>
      <c r="B373" s="658" t="s">
        <v>1463</v>
      </c>
      <c r="C373" s="658">
        <v>881001302096</v>
      </c>
      <c r="D373" s="786" t="s">
        <v>1464</v>
      </c>
      <c r="E373" s="656" t="s">
        <v>73</v>
      </c>
      <c r="F373" s="655">
        <v>46239</v>
      </c>
      <c r="G373" s="656" t="s">
        <v>689</v>
      </c>
      <c r="H373" s="655">
        <v>46244</v>
      </c>
      <c r="I373" s="655">
        <v>46269</v>
      </c>
      <c r="J373" s="656" t="s">
        <v>31</v>
      </c>
      <c r="K373" s="656" t="s">
        <v>690</v>
      </c>
      <c r="L373" s="655">
        <v>46244</v>
      </c>
    </row>
    <row r="374" spans="1:13" ht="90">
      <c r="A374" s="626">
        <v>362</v>
      </c>
      <c r="B374" s="658" t="s">
        <v>1466</v>
      </c>
      <c r="C374" s="658">
        <v>830804301349</v>
      </c>
      <c r="D374" s="786" t="s">
        <v>1467</v>
      </c>
      <c r="E374" s="656" t="s">
        <v>1468</v>
      </c>
      <c r="F374" s="655">
        <v>46232</v>
      </c>
      <c r="G374" s="656" t="s">
        <v>734</v>
      </c>
      <c r="H374" s="655">
        <v>46238</v>
      </c>
      <c r="I374" s="655">
        <v>46266</v>
      </c>
      <c r="J374" s="656" t="s">
        <v>735</v>
      </c>
      <c r="K374" s="656" t="s">
        <v>1469</v>
      </c>
      <c r="L374" s="655">
        <v>46238</v>
      </c>
    </row>
    <row r="375" spans="1:13" ht="63">
      <c r="A375" s="626">
        <v>363</v>
      </c>
      <c r="B375" s="287" t="str">
        <f>B366</f>
        <v>Айменова Алима Даировна</v>
      </c>
      <c r="C375" s="287">
        <f>C366</f>
        <v>840816401987</v>
      </c>
      <c r="D375" s="282" t="s">
        <v>1516</v>
      </c>
      <c r="E375" s="282" t="s">
        <v>1517</v>
      </c>
      <c r="F375" s="285">
        <f>F366</f>
        <v>46232</v>
      </c>
      <c r="G375" s="285" t="str">
        <f>G366</f>
        <v>Шакир Яра Галымовна</v>
      </c>
      <c r="H375" s="285">
        <v>46233</v>
      </c>
      <c r="I375" s="285">
        <f>M375</f>
        <v>0</v>
      </c>
      <c r="J375" s="285">
        <f>WORKDAY(M375,20)</f>
        <v>27</v>
      </c>
      <c r="K375" s="282" t="s">
        <v>1518</v>
      </c>
      <c r="L375" s="286">
        <f>L366</f>
        <v>46240</v>
      </c>
      <c r="M375" s="285">
        <f>M366</f>
        <v>0</v>
      </c>
    </row>
    <row r="376" spans="1:13" ht="94.5">
      <c r="A376" s="626">
        <v>364</v>
      </c>
      <c r="B376" s="658" t="s">
        <v>1519</v>
      </c>
      <c r="C376" s="659">
        <v>821212300125</v>
      </c>
      <c r="D376" s="660" t="s">
        <v>1520</v>
      </c>
      <c r="E376" s="660" t="s">
        <v>104</v>
      </c>
      <c r="F376" s="663">
        <v>46247</v>
      </c>
      <c r="G376" s="656" t="s">
        <v>37</v>
      </c>
      <c r="H376" s="655">
        <v>46252</v>
      </c>
      <c r="I376" s="655">
        <v>46279</v>
      </c>
      <c r="J376" s="656" t="s">
        <v>1012</v>
      </c>
      <c r="K376" s="656" t="s">
        <v>41</v>
      </c>
      <c r="L376" s="655">
        <v>46252</v>
      </c>
    </row>
    <row r="377" spans="1:13" ht="78.75">
      <c r="A377" s="626">
        <v>365</v>
      </c>
      <c r="B377" s="626" t="s">
        <v>1521</v>
      </c>
      <c r="C377" s="651">
        <v>760211401663</v>
      </c>
      <c r="D377" s="626" t="s">
        <v>1522</v>
      </c>
      <c r="E377" s="534" t="s">
        <v>1523</v>
      </c>
      <c r="F377" s="538">
        <v>46241</v>
      </c>
      <c r="G377" s="634" t="s">
        <v>609</v>
      </c>
      <c r="H377" s="538">
        <v>46248</v>
      </c>
      <c r="I377" s="538">
        <v>46276</v>
      </c>
      <c r="J377" s="841" t="s">
        <v>610</v>
      </c>
      <c r="K377" s="636" t="s">
        <v>611</v>
      </c>
      <c r="L377" s="538">
        <v>46248</v>
      </c>
    </row>
    <row r="378" spans="1:13" ht="78.75">
      <c r="A378" s="626">
        <v>366</v>
      </c>
      <c r="B378" s="649" t="s">
        <v>1524</v>
      </c>
      <c r="C378" s="396" t="s">
        <v>1525</v>
      </c>
      <c r="D378" s="626" t="s">
        <v>1526</v>
      </c>
      <c r="E378" s="534" t="s">
        <v>1166</v>
      </c>
      <c r="F378" s="535">
        <v>46239</v>
      </c>
      <c r="G378" s="634" t="s">
        <v>246</v>
      </c>
      <c r="H378" s="535">
        <v>46247</v>
      </c>
      <c r="I378" s="535">
        <v>46274</v>
      </c>
      <c r="J378" s="534" t="s">
        <v>247</v>
      </c>
      <c r="K378" s="626" t="s">
        <v>248</v>
      </c>
      <c r="L378" s="535">
        <v>46247</v>
      </c>
    </row>
    <row r="379" spans="1:13" ht="63">
      <c r="A379" s="626">
        <v>367</v>
      </c>
      <c r="B379" s="649" t="s">
        <v>1527</v>
      </c>
      <c r="C379" s="396" t="s">
        <v>1528</v>
      </c>
      <c r="D379" s="540" t="s">
        <v>1529</v>
      </c>
      <c r="E379" s="534" t="s">
        <v>1530</v>
      </c>
      <c r="F379" s="535">
        <v>46240</v>
      </c>
      <c r="G379" s="634" t="s">
        <v>514</v>
      </c>
      <c r="H379" s="931"/>
      <c r="I379" s="535">
        <v>46276</v>
      </c>
      <c r="J379" s="534" t="s">
        <v>515</v>
      </c>
      <c r="K379" s="626" t="s">
        <v>516</v>
      </c>
      <c r="L379" s="535">
        <v>46248</v>
      </c>
    </row>
    <row r="380" spans="1:13" ht="110.25">
      <c r="A380" s="626">
        <v>368</v>
      </c>
      <c r="B380" s="626" t="s">
        <v>1531</v>
      </c>
      <c r="C380" s="650">
        <v>930802400793</v>
      </c>
      <c r="D380" s="626" t="s">
        <v>1532</v>
      </c>
      <c r="E380" s="534" t="s">
        <v>1225</v>
      </c>
      <c r="F380" s="538">
        <v>46244</v>
      </c>
      <c r="G380" s="634" t="s">
        <v>1533</v>
      </c>
      <c r="H380" s="538">
        <v>46252</v>
      </c>
      <c r="I380" s="538">
        <v>46280</v>
      </c>
      <c r="J380" s="841" t="s">
        <v>1534</v>
      </c>
      <c r="K380" s="636" t="s">
        <v>1535</v>
      </c>
      <c r="L380" s="538">
        <v>46252</v>
      </c>
    </row>
    <row r="381" spans="1:13" ht="78.75">
      <c r="A381" s="626">
        <v>369</v>
      </c>
      <c r="B381" s="966" t="s">
        <v>1473</v>
      </c>
      <c r="C381" s="835">
        <v>871008402207</v>
      </c>
      <c r="D381" s="836" t="s">
        <v>1474</v>
      </c>
      <c r="E381" s="836" t="s">
        <v>104</v>
      </c>
      <c r="F381" s="967">
        <v>46237</v>
      </c>
      <c r="G381" s="838" t="s">
        <v>486</v>
      </c>
      <c r="H381" s="967">
        <v>46241</v>
      </c>
      <c r="I381" s="967">
        <v>46269</v>
      </c>
      <c r="J381" s="839" t="s">
        <v>487</v>
      </c>
      <c r="K381" s="839" t="s">
        <v>488</v>
      </c>
      <c r="L381" s="967">
        <v>46241</v>
      </c>
    </row>
    <row r="382" spans="1:13" ht="110.25">
      <c r="A382" s="626">
        <v>370</v>
      </c>
      <c r="B382" s="594" t="s">
        <v>1536</v>
      </c>
      <c r="C382" s="594" t="s">
        <v>1537</v>
      </c>
      <c r="D382" s="614" t="s">
        <v>1538</v>
      </c>
      <c r="E382" s="614" t="s">
        <v>138</v>
      </c>
      <c r="F382" s="991" t="s">
        <v>1539</v>
      </c>
      <c r="G382" s="936" t="s">
        <v>493</v>
      </c>
      <c r="H382" s="464">
        <v>46245</v>
      </c>
      <c r="I382" s="464">
        <v>46273</v>
      </c>
      <c r="J382" s="938" t="s">
        <v>240</v>
      </c>
      <c r="K382" s="992" t="s">
        <v>1152</v>
      </c>
      <c r="L382" s="464">
        <v>46245</v>
      </c>
    </row>
    <row r="383" spans="1:13" ht="105">
      <c r="A383" s="626">
        <v>371</v>
      </c>
      <c r="B383" s="652" t="s">
        <v>1540</v>
      </c>
      <c r="C383" s="653" t="s">
        <v>1541</v>
      </c>
      <c r="D383" s="654" t="s">
        <v>1542</v>
      </c>
      <c r="E383" s="373" t="s">
        <v>138</v>
      </c>
      <c r="F383" s="698">
        <v>46248</v>
      </c>
      <c r="G383" s="373" t="s">
        <v>53</v>
      </c>
      <c r="H383" s="698">
        <v>46253</v>
      </c>
      <c r="I383" s="698">
        <v>46281</v>
      </c>
      <c r="J383" s="373" t="s">
        <v>1543</v>
      </c>
      <c r="K383" s="842" t="s">
        <v>55</v>
      </c>
      <c r="L383" s="843">
        <v>46253</v>
      </c>
    </row>
    <row r="384" spans="1:13" ht="47.25">
      <c r="A384" s="626">
        <v>372</v>
      </c>
      <c r="B384" s="626" t="s">
        <v>1475</v>
      </c>
      <c r="C384" s="993">
        <v>840907401035</v>
      </c>
      <c r="D384" s="319" t="s">
        <v>1481</v>
      </c>
      <c r="E384" s="626" t="s">
        <v>1482</v>
      </c>
      <c r="F384" s="498" t="s">
        <v>1478</v>
      </c>
      <c r="G384" s="626" t="s">
        <v>264</v>
      </c>
      <c r="H384" s="742">
        <v>46244</v>
      </c>
      <c r="I384" s="742">
        <v>46265</v>
      </c>
      <c r="J384" s="319" t="s">
        <v>265</v>
      </c>
      <c r="K384" s="626" t="s">
        <v>266</v>
      </c>
      <c r="L384" s="498">
        <v>46244</v>
      </c>
    </row>
    <row r="385" spans="1:12" ht="105">
      <c r="A385" s="626">
        <v>373</v>
      </c>
      <c r="B385" s="674" t="s">
        <v>1544</v>
      </c>
      <c r="C385" s="994" t="s">
        <v>1545</v>
      </c>
      <c r="D385" s="995" t="s">
        <v>1546</v>
      </c>
      <c r="E385" s="373" t="s">
        <v>1547</v>
      </c>
      <c r="F385" s="872">
        <v>46241</v>
      </c>
      <c r="G385" s="373" t="s">
        <v>448</v>
      </c>
      <c r="H385" s="872">
        <v>46247</v>
      </c>
      <c r="I385" s="872">
        <v>46275</v>
      </c>
      <c r="J385" s="693" t="s">
        <v>1486</v>
      </c>
      <c r="K385" s="676" t="s">
        <v>450</v>
      </c>
      <c r="L385" s="872">
        <v>46247</v>
      </c>
    </row>
    <row r="386" spans="1:12" ht="60">
      <c r="A386" s="626">
        <v>374</v>
      </c>
      <c r="B386" s="674" t="s">
        <v>1548</v>
      </c>
      <c r="C386" s="674">
        <v>520405401084</v>
      </c>
      <c r="D386" s="674" t="s">
        <v>1549</v>
      </c>
      <c r="E386" s="693" t="s">
        <v>1550</v>
      </c>
      <c r="F386" s="699" t="s">
        <v>1551</v>
      </c>
      <c r="G386" s="693" t="s">
        <v>1552</v>
      </c>
      <c r="H386" s="700">
        <v>46248</v>
      </c>
      <c r="I386" s="700">
        <v>46276</v>
      </c>
      <c r="J386" s="693" t="s">
        <v>1179</v>
      </c>
      <c r="K386" s="693" t="s">
        <v>1180</v>
      </c>
      <c r="L386" s="700">
        <v>46248</v>
      </c>
    </row>
    <row r="387" spans="1:12" ht="75">
      <c r="A387" s="626">
        <v>375</v>
      </c>
      <c r="B387" s="696" t="s">
        <v>1553</v>
      </c>
      <c r="C387" s="752">
        <v>750826400607</v>
      </c>
      <c r="D387" s="373" t="s">
        <v>1554</v>
      </c>
      <c r="E387" s="373" t="s">
        <v>104</v>
      </c>
      <c r="F387" s="756">
        <v>46241</v>
      </c>
      <c r="G387" s="373" t="s">
        <v>654</v>
      </c>
      <c r="H387" s="698">
        <v>46253</v>
      </c>
      <c r="I387" s="698">
        <v>46281</v>
      </c>
      <c r="J387" s="373" t="s">
        <v>1012</v>
      </c>
      <c r="K387" s="757" t="s">
        <v>655</v>
      </c>
      <c r="L387" s="698">
        <v>46253</v>
      </c>
    </row>
    <row r="388" spans="1:12" ht="63">
      <c r="A388" s="626">
        <v>376</v>
      </c>
      <c r="B388" s="696" t="s">
        <v>1555</v>
      </c>
      <c r="C388" s="37">
        <v>740118303436</v>
      </c>
      <c r="D388" s="526" t="s">
        <v>1556</v>
      </c>
      <c r="E388" s="373" t="s">
        <v>112</v>
      </c>
      <c r="F388" s="747">
        <v>46240</v>
      </c>
      <c r="G388" s="373" t="s">
        <v>308</v>
      </c>
      <c r="H388" s="698">
        <v>46252</v>
      </c>
      <c r="I388" s="698">
        <v>46280</v>
      </c>
      <c r="J388" s="373" t="s">
        <v>1012</v>
      </c>
      <c r="K388" s="748" t="s">
        <v>311</v>
      </c>
      <c r="L388" s="698">
        <v>46252</v>
      </c>
    </row>
    <row r="389" spans="1:12" ht="60">
      <c r="A389" s="626">
        <v>377</v>
      </c>
      <c r="B389" s="696" t="s">
        <v>1557</v>
      </c>
      <c r="C389" s="752">
        <v>960911400543</v>
      </c>
      <c r="D389" s="373" t="s">
        <v>1558</v>
      </c>
      <c r="E389" s="373" t="s">
        <v>104</v>
      </c>
      <c r="F389" s="756">
        <v>46239</v>
      </c>
      <c r="G389" s="373" t="s">
        <v>295</v>
      </c>
      <c r="H389" s="698">
        <v>46251</v>
      </c>
      <c r="I389" s="698">
        <v>46279</v>
      </c>
      <c r="J389" s="373" t="s">
        <v>1012</v>
      </c>
      <c r="K389" s="373" t="s">
        <v>296</v>
      </c>
      <c r="L389" s="698">
        <v>46251</v>
      </c>
    </row>
    <row r="390" spans="1:12" ht="90">
      <c r="A390" s="626">
        <v>378</v>
      </c>
      <c r="B390" s="696" t="s">
        <v>1559</v>
      </c>
      <c r="C390" s="37">
        <v>950422301169</v>
      </c>
      <c r="D390" s="526" t="s">
        <v>1560</v>
      </c>
      <c r="E390" s="373" t="s">
        <v>1561</v>
      </c>
      <c r="F390" s="864">
        <v>46244</v>
      </c>
      <c r="G390" s="373" t="s">
        <v>639</v>
      </c>
      <c r="H390" s="698">
        <v>46252</v>
      </c>
      <c r="I390" s="698">
        <v>46249</v>
      </c>
      <c r="J390" s="373" t="s">
        <v>94</v>
      </c>
      <c r="K390" s="751" t="s">
        <v>640</v>
      </c>
      <c r="L390" s="843">
        <v>46252</v>
      </c>
    </row>
    <row r="391" spans="1:12" ht="94.5">
      <c r="A391" s="626">
        <v>379</v>
      </c>
      <c r="B391" s="696" t="s">
        <v>1562</v>
      </c>
      <c r="C391" s="37">
        <v>850405302817</v>
      </c>
      <c r="D391" s="526" t="s">
        <v>1563</v>
      </c>
      <c r="E391" s="373" t="s">
        <v>1441</v>
      </c>
      <c r="F391" s="747">
        <v>46246</v>
      </c>
      <c r="G391" s="373" t="s">
        <v>337</v>
      </c>
      <c r="H391" s="698">
        <v>46252</v>
      </c>
      <c r="I391" s="698">
        <v>46280</v>
      </c>
      <c r="J391" s="373" t="s">
        <v>94</v>
      </c>
      <c r="K391" s="748" t="s">
        <v>338</v>
      </c>
      <c r="L391" s="698">
        <v>46252</v>
      </c>
    </row>
    <row r="392" spans="1:12" ht="60">
      <c r="A392" s="626">
        <v>380</v>
      </c>
      <c r="B392" s="658" t="s">
        <v>890</v>
      </c>
      <c r="C392" s="951">
        <v>800610303434</v>
      </c>
      <c r="D392" s="656" t="s">
        <v>1444</v>
      </c>
      <c r="E392" s="656" t="s">
        <v>104</v>
      </c>
      <c r="F392" s="952">
        <v>46233</v>
      </c>
      <c r="G392" s="786" t="s">
        <v>1026</v>
      </c>
      <c r="H392" s="953">
        <v>46241</v>
      </c>
      <c r="I392" s="655">
        <v>46269</v>
      </c>
      <c r="J392" s="656" t="s">
        <v>1012</v>
      </c>
      <c r="K392" s="954" t="s">
        <v>1027</v>
      </c>
      <c r="L392" s="953">
        <v>46241</v>
      </c>
    </row>
    <row r="393" spans="1:12" ht="60">
      <c r="A393" s="626">
        <v>381</v>
      </c>
      <c r="B393" s="696" t="s">
        <v>1497</v>
      </c>
      <c r="C393" s="752">
        <v>921126402568</v>
      </c>
      <c r="D393" s="373" t="s">
        <v>1498</v>
      </c>
      <c r="E393" s="373" t="s">
        <v>1499</v>
      </c>
      <c r="F393" s="996">
        <v>46237</v>
      </c>
      <c r="G393" s="373" t="s">
        <v>1500</v>
      </c>
      <c r="H393" s="698">
        <v>46241</v>
      </c>
      <c r="I393" s="698">
        <v>46269</v>
      </c>
      <c r="J393" s="373" t="s">
        <v>1012</v>
      </c>
      <c r="K393" s="997" t="s">
        <v>1501</v>
      </c>
      <c r="L393" s="698">
        <v>46241</v>
      </c>
    </row>
    <row r="394" spans="1:12" ht="45">
      <c r="A394" s="626">
        <v>382</v>
      </c>
      <c r="B394" s="696" t="s">
        <v>1564</v>
      </c>
      <c r="C394" s="752">
        <v>910703301377</v>
      </c>
      <c r="D394" s="373" t="s">
        <v>1565</v>
      </c>
      <c r="E394" s="373" t="s">
        <v>222</v>
      </c>
      <c r="F394" s="996">
        <v>46247</v>
      </c>
      <c r="G394" s="373" t="s">
        <v>648</v>
      </c>
      <c r="H394" s="698">
        <v>46252</v>
      </c>
      <c r="I394" s="698">
        <v>46280</v>
      </c>
      <c r="J394" s="373" t="s">
        <v>1012</v>
      </c>
      <c r="K394" s="698" t="s">
        <v>649</v>
      </c>
      <c r="L394" s="698">
        <v>46252</v>
      </c>
    </row>
    <row r="395" spans="1:12" ht="94.5">
      <c r="A395" s="626">
        <v>383</v>
      </c>
      <c r="B395" s="696" t="s">
        <v>1519</v>
      </c>
      <c r="C395" s="37">
        <v>821212300125</v>
      </c>
      <c r="D395" s="526" t="s">
        <v>1520</v>
      </c>
      <c r="E395" s="526" t="s">
        <v>104</v>
      </c>
      <c r="F395" s="747">
        <v>46247</v>
      </c>
      <c r="G395" s="373" t="s">
        <v>37</v>
      </c>
      <c r="H395" s="698">
        <v>46252</v>
      </c>
      <c r="I395" s="698">
        <v>46280</v>
      </c>
      <c r="J395" s="373" t="s">
        <v>1012</v>
      </c>
      <c r="K395" s="373" t="s">
        <v>41</v>
      </c>
      <c r="L395" s="698">
        <v>46252</v>
      </c>
    </row>
    <row r="396" spans="1:12" ht="75">
      <c r="A396" s="626">
        <v>384</v>
      </c>
      <c r="B396" s="696" t="s">
        <v>1566</v>
      </c>
      <c r="C396" s="752">
        <v>960120301189</v>
      </c>
      <c r="D396" s="373" t="s">
        <v>1567</v>
      </c>
      <c r="E396" s="373" t="s">
        <v>104</v>
      </c>
      <c r="F396" s="756">
        <v>46245</v>
      </c>
      <c r="G396" s="373" t="s">
        <v>658</v>
      </c>
      <c r="H396" s="698">
        <v>46253</v>
      </c>
      <c r="I396" s="698">
        <v>46281</v>
      </c>
      <c r="J396" s="373" t="s">
        <v>1012</v>
      </c>
      <c r="K396" s="698" t="s">
        <v>659</v>
      </c>
      <c r="L396" s="698">
        <v>46253</v>
      </c>
    </row>
    <row r="397" spans="1:12" ht="78.75">
      <c r="A397" s="626">
        <v>385</v>
      </c>
      <c r="B397" s="696" t="s">
        <v>1568</v>
      </c>
      <c r="C397" s="37">
        <v>830818499065</v>
      </c>
      <c r="D397" s="526" t="s">
        <v>1569</v>
      </c>
      <c r="E397" s="373" t="s">
        <v>994</v>
      </c>
      <c r="F397" s="747">
        <v>46244</v>
      </c>
      <c r="G397" s="373" t="s">
        <v>270</v>
      </c>
      <c r="H397" s="698">
        <v>46252</v>
      </c>
      <c r="I397" s="698">
        <v>46280</v>
      </c>
      <c r="J397" s="373" t="s">
        <v>1004</v>
      </c>
      <c r="K397" s="751" t="s">
        <v>273</v>
      </c>
      <c r="L397" s="698">
        <v>46252</v>
      </c>
    </row>
    <row r="398" spans="1:12" ht="60">
      <c r="A398" s="626">
        <v>386</v>
      </c>
      <c r="B398" s="696" t="s">
        <v>1570</v>
      </c>
      <c r="C398" s="752">
        <v>740209402200</v>
      </c>
      <c r="D398" s="373" t="s">
        <v>1571</v>
      </c>
      <c r="E398" s="373" t="s">
        <v>104</v>
      </c>
      <c r="F398" s="756">
        <v>46245</v>
      </c>
      <c r="G398" s="373" t="s">
        <v>643</v>
      </c>
      <c r="H398" s="698">
        <v>46253</v>
      </c>
      <c r="I398" s="698">
        <v>46281</v>
      </c>
      <c r="J398" s="373" t="s">
        <v>1012</v>
      </c>
      <c r="K398" s="998" t="s">
        <v>1572</v>
      </c>
      <c r="L398" s="698">
        <v>46253</v>
      </c>
    </row>
    <row r="399" spans="1:12" ht="60">
      <c r="A399" s="626">
        <v>387</v>
      </c>
      <c r="B399" s="696" t="s">
        <v>1573</v>
      </c>
      <c r="C399" s="752">
        <v>841006401738</v>
      </c>
      <c r="D399" s="373" t="s">
        <v>1574</v>
      </c>
      <c r="E399" s="373" t="s">
        <v>222</v>
      </c>
      <c r="F399" s="756">
        <v>46247</v>
      </c>
      <c r="G399" s="373" t="s">
        <v>331</v>
      </c>
      <c r="H399" s="698">
        <v>46253</v>
      </c>
      <c r="I399" s="698">
        <v>46281</v>
      </c>
      <c r="J399" s="373" t="s">
        <v>1012</v>
      </c>
      <c r="K399" s="757" t="s">
        <v>334</v>
      </c>
      <c r="L399" s="698">
        <v>46253</v>
      </c>
    </row>
    <row r="400" spans="1:12" ht="110.25">
      <c r="A400" s="626">
        <v>388</v>
      </c>
      <c r="B400" s="696" t="s">
        <v>1575</v>
      </c>
      <c r="C400" s="37">
        <v>780322403250</v>
      </c>
      <c r="D400" s="526" t="s">
        <v>1576</v>
      </c>
      <c r="E400" s="373" t="s">
        <v>535</v>
      </c>
      <c r="F400" s="38" t="s">
        <v>1577</v>
      </c>
      <c r="G400" s="373" t="s">
        <v>91</v>
      </c>
      <c r="H400" s="373" t="s">
        <v>1578</v>
      </c>
      <c r="I400" s="373" t="s">
        <v>1579</v>
      </c>
      <c r="J400" s="373" t="s">
        <v>94</v>
      </c>
      <c r="K400" s="751" t="s">
        <v>95</v>
      </c>
      <c r="L400" s="373" t="s">
        <v>1578</v>
      </c>
    </row>
    <row r="401" spans="1:12" ht="63">
      <c r="A401" s="626">
        <v>389</v>
      </c>
      <c r="B401" s="845" t="s">
        <v>1580</v>
      </c>
      <c r="C401" s="846">
        <v>800816401682</v>
      </c>
      <c r="D401" s="614" t="s">
        <v>1581</v>
      </c>
      <c r="E401" s="670" t="s">
        <v>535</v>
      </c>
      <c r="F401" s="847">
        <v>46234</v>
      </c>
      <c r="G401" s="373" t="s">
        <v>257</v>
      </c>
      <c r="H401" s="671">
        <v>46247</v>
      </c>
      <c r="I401" s="671">
        <v>46275</v>
      </c>
      <c r="J401" s="670" t="s">
        <v>521</v>
      </c>
      <c r="K401" s="685" t="s">
        <v>522</v>
      </c>
      <c r="L401" s="673">
        <v>46247</v>
      </c>
    </row>
    <row r="402" spans="1:12" ht="45">
      <c r="A402" s="626">
        <v>390</v>
      </c>
      <c r="B402" s="696" t="s">
        <v>1502</v>
      </c>
      <c r="C402" s="37">
        <v>860228402457</v>
      </c>
      <c r="D402" s="526" t="s">
        <v>395</v>
      </c>
      <c r="E402" s="373" t="s">
        <v>104</v>
      </c>
      <c r="F402" s="747">
        <v>46234</v>
      </c>
      <c r="G402" s="373" t="s">
        <v>1503</v>
      </c>
      <c r="H402" s="698">
        <v>46240</v>
      </c>
      <c r="I402" s="698">
        <v>46268</v>
      </c>
      <c r="J402" s="373" t="s">
        <v>1004</v>
      </c>
      <c r="K402" s="751" t="s">
        <v>1504</v>
      </c>
      <c r="L402" s="698">
        <v>46240</v>
      </c>
    </row>
    <row r="403" spans="1:12" ht="75">
      <c r="A403" s="626">
        <v>391</v>
      </c>
      <c r="B403" s="696" t="s">
        <v>1439</v>
      </c>
      <c r="C403" s="890">
        <v>820226300911</v>
      </c>
      <c r="D403" s="373" t="s">
        <v>1440</v>
      </c>
      <c r="E403" s="373" t="s">
        <v>1441</v>
      </c>
      <c r="F403" s="756">
        <v>46232</v>
      </c>
      <c r="G403" s="373" t="s">
        <v>1442</v>
      </c>
      <c r="H403" s="698">
        <v>46240</v>
      </c>
      <c r="I403" s="698">
        <v>46267</v>
      </c>
      <c r="J403" s="373" t="s">
        <v>1012</v>
      </c>
      <c r="K403" s="373" t="s">
        <v>1443</v>
      </c>
      <c r="L403" s="698">
        <v>46240</v>
      </c>
    </row>
    <row r="404" spans="1:12" ht="105">
      <c r="A404" s="626">
        <v>392</v>
      </c>
      <c r="B404" s="777" t="s">
        <v>1582</v>
      </c>
      <c r="C404" s="778" t="s">
        <v>1583</v>
      </c>
      <c r="D404" s="656" t="s">
        <v>1584</v>
      </c>
      <c r="E404" s="777" t="s">
        <v>138</v>
      </c>
      <c r="F404" s="779">
        <v>46239</v>
      </c>
      <c r="G404" s="656" t="s">
        <v>1585</v>
      </c>
      <c r="H404" s="779">
        <v>46245</v>
      </c>
      <c r="I404" s="780">
        <v>46273</v>
      </c>
      <c r="J404" s="656" t="s">
        <v>251</v>
      </c>
      <c r="K404" s="781" t="s">
        <v>252</v>
      </c>
      <c r="L404" s="780">
        <v>46245</v>
      </c>
    </row>
    <row r="405" spans="1:12" ht="94.5">
      <c r="A405" s="626">
        <v>393</v>
      </c>
      <c r="B405" s="670" t="s">
        <v>1586</v>
      </c>
      <c r="C405" s="682" t="s">
        <v>1587</v>
      </c>
      <c r="D405" s="999" t="s">
        <v>1588</v>
      </c>
      <c r="E405" s="1000" t="s">
        <v>1589</v>
      </c>
      <c r="F405" s="1001">
        <v>46246</v>
      </c>
      <c r="G405" s="1002" t="s">
        <v>301</v>
      </c>
      <c r="H405" s="1003">
        <v>46248</v>
      </c>
      <c r="I405" s="1003">
        <v>46276</v>
      </c>
      <c r="J405" s="282" t="s">
        <v>901</v>
      </c>
      <c r="K405" s="282" t="s">
        <v>303</v>
      </c>
      <c r="L405" s="1003">
        <v>46248</v>
      </c>
    </row>
    <row r="406" spans="1:12" ht="47.25">
      <c r="A406" s="626">
        <v>394</v>
      </c>
      <c r="B406" s="1004" t="s">
        <v>1590</v>
      </c>
      <c r="C406" s="1005" t="s">
        <v>1591</v>
      </c>
      <c r="D406" s="1006" t="s">
        <v>1592</v>
      </c>
      <c r="E406" s="1006" t="s">
        <v>73</v>
      </c>
      <c r="F406" s="1002">
        <v>46247</v>
      </c>
      <c r="G406" s="1002" t="s">
        <v>623</v>
      </c>
      <c r="H406" s="285">
        <v>46252</v>
      </c>
      <c r="I406" s="285">
        <v>46280</v>
      </c>
      <c r="J406" s="282" t="s">
        <v>1593</v>
      </c>
      <c r="K406" s="282" t="s">
        <v>625</v>
      </c>
      <c r="L406" s="285">
        <v>46252</v>
      </c>
    </row>
    <row r="407" spans="1:12" ht="78.75">
      <c r="A407" s="626">
        <v>395</v>
      </c>
      <c r="B407" s="1007" t="s">
        <v>1594</v>
      </c>
      <c r="C407" s="1008" t="s">
        <v>1595</v>
      </c>
      <c r="D407" s="1009" t="s">
        <v>1596</v>
      </c>
      <c r="E407" s="1009" t="s">
        <v>1597</v>
      </c>
      <c r="F407" s="1010">
        <v>46245</v>
      </c>
      <c r="G407" s="464" t="s">
        <v>113</v>
      </c>
      <c r="H407" s="464">
        <v>46251</v>
      </c>
      <c r="I407" s="464">
        <v>46279</v>
      </c>
      <c r="J407" s="526" t="s">
        <v>1598</v>
      </c>
      <c r="K407" s="526" t="s">
        <v>115</v>
      </c>
      <c r="L407" s="464">
        <v>46251</v>
      </c>
    </row>
    <row r="408" spans="1:12" ht="94.5">
      <c r="A408" s="626">
        <v>396</v>
      </c>
      <c r="B408" s="685" t="s">
        <v>1599</v>
      </c>
      <c r="C408" s="615">
        <v>801017402560</v>
      </c>
      <c r="D408" s="398" t="s">
        <v>1600</v>
      </c>
      <c r="E408" s="398" t="s">
        <v>342</v>
      </c>
      <c r="F408" s="538" t="s">
        <v>1601</v>
      </c>
      <c r="G408" s="686" t="s">
        <v>283</v>
      </c>
      <c r="H408" s="209">
        <v>46248</v>
      </c>
      <c r="I408" s="209">
        <v>46276</v>
      </c>
      <c r="J408" s="282" t="s">
        <v>284</v>
      </c>
      <c r="K408" s="282" t="s">
        <v>285</v>
      </c>
      <c r="L408" s="209">
        <v>46248</v>
      </c>
    </row>
    <row r="409" spans="1:12" ht="78.75">
      <c r="A409" s="626">
        <v>397</v>
      </c>
      <c r="B409" s="809" t="s">
        <v>1513</v>
      </c>
      <c r="C409" s="813" t="s">
        <v>1514</v>
      </c>
      <c r="D409" s="810" t="s">
        <v>1515</v>
      </c>
      <c r="E409" s="614" t="s">
        <v>637</v>
      </c>
      <c r="F409" s="811">
        <v>46234</v>
      </c>
      <c r="G409" s="812" t="s">
        <v>747</v>
      </c>
      <c r="H409" s="811">
        <v>46240</v>
      </c>
      <c r="I409" s="811">
        <v>46268</v>
      </c>
      <c r="J409" s="670" t="s">
        <v>748</v>
      </c>
      <c r="K409" s="670" t="s">
        <v>749</v>
      </c>
      <c r="L409" s="811">
        <v>46240</v>
      </c>
    </row>
    <row r="410" spans="1:12" ht="75">
      <c r="A410" s="626">
        <v>398</v>
      </c>
      <c r="B410" s="674" t="s">
        <v>1602</v>
      </c>
      <c r="C410" s="674">
        <v>830318300834</v>
      </c>
      <c r="D410" s="674" t="s">
        <v>1603</v>
      </c>
      <c r="E410" s="693" t="s">
        <v>58</v>
      </c>
      <c r="F410" s="699">
        <v>46248</v>
      </c>
      <c r="G410" s="693" t="s">
        <v>140</v>
      </c>
      <c r="H410" s="700">
        <v>46253</v>
      </c>
      <c r="I410" s="700">
        <v>46281</v>
      </c>
      <c r="J410" s="693" t="s">
        <v>142</v>
      </c>
      <c r="K410" s="693" t="s">
        <v>143</v>
      </c>
      <c r="L410" s="700">
        <v>46253</v>
      </c>
    </row>
    <row r="411" spans="1:12" ht="45">
      <c r="A411" s="626">
        <v>399</v>
      </c>
      <c r="B411" s="789" t="s">
        <v>1604</v>
      </c>
      <c r="C411" s="1011">
        <v>840731400967</v>
      </c>
      <c r="D411" s="789" t="s">
        <v>1605</v>
      </c>
      <c r="E411" s="789" t="s">
        <v>1606</v>
      </c>
      <c r="F411" s="790">
        <v>46211</v>
      </c>
      <c r="G411" s="789" t="s">
        <v>319</v>
      </c>
      <c r="H411" s="790">
        <v>46247</v>
      </c>
      <c r="I411" s="790">
        <v>46275</v>
      </c>
      <c r="J411" s="789" t="s">
        <v>1607</v>
      </c>
      <c r="K411" s="789" t="s">
        <v>320</v>
      </c>
      <c r="L411" s="790">
        <v>46247</v>
      </c>
    </row>
    <row r="412" spans="1:12" ht="78.75">
      <c r="A412" s="626">
        <v>400</v>
      </c>
      <c r="B412" s="1012" t="s">
        <v>1608</v>
      </c>
      <c r="C412" s="1013">
        <v>921107302300</v>
      </c>
      <c r="D412" s="1014" t="s">
        <v>1609</v>
      </c>
      <c r="E412" s="1015" t="s">
        <v>1610</v>
      </c>
      <c r="F412" s="1016" t="s">
        <v>1611</v>
      </c>
      <c r="G412" s="1015" t="s">
        <v>1612</v>
      </c>
      <c r="H412" s="1017" t="s">
        <v>1613</v>
      </c>
      <c r="I412" s="1017" t="s">
        <v>1614</v>
      </c>
      <c r="J412" s="1014" t="s">
        <v>1615</v>
      </c>
      <c r="K412" s="1014" t="s">
        <v>1616</v>
      </c>
      <c r="L412" s="1017" t="s">
        <v>1613</v>
      </c>
    </row>
    <row r="413" spans="1:12" ht="71.25">
      <c r="A413" s="626">
        <v>401</v>
      </c>
      <c r="B413" s="1018" t="s">
        <v>1617</v>
      </c>
      <c r="C413" s="1019">
        <v>711202402081</v>
      </c>
      <c r="D413" s="1020" t="s">
        <v>1618</v>
      </c>
      <c r="E413" s="1021" t="s">
        <v>104</v>
      </c>
      <c r="F413" s="1022" t="s">
        <v>1619</v>
      </c>
      <c r="G413" s="1021" t="s">
        <v>1620</v>
      </c>
      <c r="H413" s="1023">
        <v>46259</v>
      </c>
      <c r="I413" s="1023">
        <v>46286</v>
      </c>
      <c r="J413" s="1021" t="s">
        <v>1621</v>
      </c>
      <c r="K413" s="1024" t="s">
        <v>1622</v>
      </c>
      <c r="L413" s="1025">
        <v>46259</v>
      </c>
    </row>
    <row r="414" spans="1:12" ht="90">
      <c r="A414" s="626">
        <v>402</v>
      </c>
      <c r="B414" s="674" t="s">
        <v>159</v>
      </c>
      <c r="C414" s="525" t="s">
        <v>160</v>
      </c>
      <c r="D414" s="451" t="s">
        <v>161</v>
      </c>
      <c r="E414" s="373" t="s">
        <v>73</v>
      </c>
      <c r="F414" s="527">
        <v>46251</v>
      </c>
      <c r="G414" s="373" t="s">
        <v>162</v>
      </c>
      <c r="H414" s="527">
        <v>46258</v>
      </c>
      <c r="I414" s="527">
        <v>46283</v>
      </c>
      <c r="J414" s="693" t="s">
        <v>163</v>
      </c>
      <c r="K414" s="676" t="s">
        <v>164</v>
      </c>
      <c r="L414" s="527">
        <v>46258</v>
      </c>
    </row>
    <row r="415" spans="1:12" ht="75">
      <c r="A415" s="626">
        <v>403</v>
      </c>
      <c r="B415" s="696" t="s">
        <v>1623</v>
      </c>
      <c r="C415" s="696">
        <v>990226300806</v>
      </c>
      <c r="D415" s="693" t="s">
        <v>1624</v>
      </c>
      <c r="E415" s="373" t="s">
        <v>1340</v>
      </c>
      <c r="F415" s="698">
        <v>46258</v>
      </c>
      <c r="G415" s="373" t="s">
        <v>1625</v>
      </c>
      <c r="H415" s="698">
        <v>46261</v>
      </c>
      <c r="I415" s="698">
        <v>46288</v>
      </c>
      <c r="J415" s="373" t="s">
        <v>1626</v>
      </c>
      <c r="K415" s="373" t="s">
        <v>1627</v>
      </c>
      <c r="L415" s="698">
        <v>46261</v>
      </c>
    </row>
    <row r="416" spans="1:12" ht="60">
      <c r="A416" s="626">
        <v>404</v>
      </c>
      <c r="B416" s="656" t="s">
        <v>1628</v>
      </c>
      <c r="C416" s="658">
        <v>790504401354</v>
      </c>
      <c r="D416" s="656" t="s">
        <v>1629</v>
      </c>
      <c r="E416" s="656" t="s">
        <v>104</v>
      </c>
      <c r="F416" s="655">
        <v>46247</v>
      </c>
      <c r="G416" s="656" t="s">
        <v>30</v>
      </c>
      <c r="H416" s="655">
        <v>46258</v>
      </c>
      <c r="I416" s="655">
        <v>46283</v>
      </c>
      <c r="J416" s="656" t="s">
        <v>31</v>
      </c>
      <c r="K416" s="656" t="s">
        <v>32</v>
      </c>
      <c r="L416" s="655">
        <v>46258</v>
      </c>
    </row>
    <row r="417" spans="1:12" ht="90">
      <c r="A417" s="626">
        <v>405</v>
      </c>
      <c r="B417" s="674" t="s">
        <v>1630</v>
      </c>
      <c r="C417" s="674">
        <v>780527403423</v>
      </c>
      <c r="D417" s="674" t="s">
        <v>1631</v>
      </c>
      <c r="E417" s="693" t="s">
        <v>878</v>
      </c>
      <c r="F417" s="699">
        <v>46251</v>
      </c>
      <c r="G417" s="693" t="s">
        <v>759</v>
      </c>
      <c r="H417" s="700">
        <v>46258</v>
      </c>
      <c r="I417" s="700">
        <v>46283</v>
      </c>
      <c r="J417" s="693" t="s">
        <v>194</v>
      </c>
      <c r="K417" s="693" t="s">
        <v>760</v>
      </c>
      <c r="L417" s="700">
        <v>46258</v>
      </c>
    </row>
    <row r="418" spans="1:12" ht="75">
      <c r="A418" s="626">
        <v>406</v>
      </c>
      <c r="B418" s="674" t="s">
        <v>1632</v>
      </c>
      <c r="C418" s="674">
        <v>770302400156</v>
      </c>
      <c r="D418" s="674" t="s">
        <v>1633</v>
      </c>
      <c r="E418" s="693" t="s">
        <v>1049</v>
      </c>
      <c r="F418" s="699" t="s">
        <v>1634</v>
      </c>
      <c r="G418" s="693" t="s">
        <v>212</v>
      </c>
      <c r="H418" s="700">
        <v>46260</v>
      </c>
      <c r="I418" s="700">
        <v>46287</v>
      </c>
      <c r="J418" s="693" t="s">
        <v>384</v>
      </c>
      <c r="K418" s="693" t="s">
        <v>214</v>
      </c>
      <c r="L418" s="700">
        <v>46260</v>
      </c>
    </row>
    <row r="419" spans="1:12" ht="78.75">
      <c r="A419" s="626">
        <v>407</v>
      </c>
      <c r="B419" s="709" t="s">
        <v>1635</v>
      </c>
      <c r="C419" s="396" t="s">
        <v>1636</v>
      </c>
      <c r="D419" s="717" t="s">
        <v>1637</v>
      </c>
      <c r="E419" s="704" t="s">
        <v>994</v>
      </c>
      <c r="F419" s="718">
        <v>46247</v>
      </c>
      <c r="G419" s="719" t="s">
        <v>186</v>
      </c>
      <c r="H419" s="136">
        <v>46258</v>
      </c>
      <c r="I419" s="136">
        <v>46283</v>
      </c>
      <c r="J419" s="1026" t="s">
        <v>187</v>
      </c>
      <c r="K419" s="582" t="s">
        <v>188</v>
      </c>
      <c r="L419" s="136">
        <v>46258</v>
      </c>
    </row>
    <row r="420" spans="1:12" ht="78.75">
      <c r="A420" s="626">
        <v>408</v>
      </c>
      <c r="B420" s="736" t="s">
        <v>1638</v>
      </c>
      <c r="C420" s="736">
        <v>830805402329</v>
      </c>
      <c r="D420" s="737" t="s">
        <v>1639</v>
      </c>
      <c r="E420" s="738" t="s">
        <v>1640</v>
      </c>
      <c r="F420" s="738">
        <v>46253</v>
      </c>
      <c r="G420" s="739" t="s">
        <v>1641</v>
      </c>
      <c r="H420" s="738">
        <v>46262</v>
      </c>
      <c r="I420" s="738">
        <v>46289</v>
      </c>
      <c r="J420" s="740" t="s">
        <v>1642</v>
      </c>
      <c r="K420" s="739" t="s">
        <v>1643</v>
      </c>
      <c r="L420" s="738">
        <v>46262</v>
      </c>
    </row>
    <row r="421" spans="1:12" ht="110.25">
      <c r="A421" s="626">
        <v>409</v>
      </c>
      <c r="B421" s="736" t="s">
        <v>1644</v>
      </c>
      <c r="C421" s="736">
        <v>860901304198</v>
      </c>
      <c r="D421" s="737" t="s">
        <v>1645</v>
      </c>
      <c r="E421" s="738" t="s">
        <v>1646</v>
      </c>
      <c r="F421" s="738">
        <v>46251</v>
      </c>
      <c r="G421" s="739" t="s">
        <v>133</v>
      </c>
      <c r="H421" s="738">
        <v>46255</v>
      </c>
      <c r="I421" s="738">
        <v>46282</v>
      </c>
      <c r="J421" s="740" t="s">
        <v>354</v>
      </c>
      <c r="K421" s="739" t="s">
        <v>135</v>
      </c>
      <c r="L421" s="738">
        <v>46255</v>
      </c>
    </row>
    <row r="422" spans="1:12" ht="94.5">
      <c r="A422" s="626">
        <v>410</v>
      </c>
      <c r="B422" s="710" t="s">
        <v>1647</v>
      </c>
      <c r="C422" s="1027" t="s">
        <v>1648</v>
      </c>
      <c r="D422" s="712" t="s">
        <v>1649</v>
      </c>
      <c r="E422" s="712" t="s">
        <v>1650</v>
      </c>
      <c r="F422" s="713" t="s">
        <v>1651</v>
      </c>
      <c r="G422" s="714" t="s">
        <v>174</v>
      </c>
      <c r="H422" s="572">
        <v>46259</v>
      </c>
      <c r="I422" s="572">
        <v>46286</v>
      </c>
      <c r="J422" s="714" t="s">
        <v>175</v>
      </c>
      <c r="K422" s="715" t="s">
        <v>176</v>
      </c>
      <c r="L422" s="572">
        <v>46259</v>
      </c>
    </row>
    <row r="423" spans="1:12" ht="45">
      <c r="A423" s="626">
        <v>411</v>
      </c>
      <c r="B423" s="674" t="s">
        <v>1652</v>
      </c>
      <c r="C423" s="674">
        <v>681109400923</v>
      </c>
      <c r="D423" s="1028" t="s">
        <v>1653</v>
      </c>
      <c r="E423" s="1029" t="s">
        <v>724</v>
      </c>
      <c r="F423" s="1029">
        <v>46258</v>
      </c>
      <c r="G423" s="1029" t="s">
        <v>1654</v>
      </c>
      <c r="H423" s="700">
        <v>46261</v>
      </c>
      <c r="I423" s="700">
        <v>46288</v>
      </c>
      <c r="J423" s="693" t="s">
        <v>1655</v>
      </c>
      <c r="K423" s="693" t="s">
        <v>1656</v>
      </c>
      <c r="L423" s="700">
        <v>46261</v>
      </c>
    </row>
    <row r="424" spans="1:12" ht="105">
      <c r="A424" s="626">
        <v>412</v>
      </c>
      <c r="B424" s="674" t="s">
        <v>1657</v>
      </c>
      <c r="C424" s="674">
        <v>900103402060</v>
      </c>
      <c r="D424" s="1030" t="s">
        <v>1658</v>
      </c>
      <c r="E424" s="1029" t="s">
        <v>1030</v>
      </c>
      <c r="F424" s="1029">
        <v>46252</v>
      </c>
      <c r="G424" s="1029" t="s">
        <v>1659</v>
      </c>
      <c r="H424" s="700">
        <v>46258</v>
      </c>
      <c r="I424" s="700">
        <v>46283</v>
      </c>
      <c r="J424" s="693" t="s">
        <v>1660</v>
      </c>
      <c r="K424" s="693" t="s">
        <v>1661</v>
      </c>
      <c r="L424" s="700">
        <v>46258</v>
      </c>
    </row>
    <row r="425" spans="1:12" ht="60">
      <c r="A425" s="626">
        <v>413</v>
      </c>
      <c r="B425" s="674" t="s">
        <v>1662</v>
      </c>
      <c r="C425" s="674">
        <v>710428400557</v>
      </c>
      <c r="D425" s="674" t="s">
        <v>1663</v>
      </c>
      <c r="E425" s="1029" t="s">
        <v>1664</v>
      </c>
      <c r="F425" s="1029">
        <v>46253</v>
      </c>
      <c r="G425" s="1029" t="s">
        <v>1665</v>
      </c>
      <c r="H425" s="700">
        <v>46259</v>
      </c>
      <c r="I425" s="700">
        <v>46286</v>
      </c>
      <c r="J425" s="693" t="s">
        <v>1666</v>
      </c>
      <c r="K425" s="693" t="s">
        <v>1667</v>
      </c>
      <c r="L425" s="700">
        <v>46259</v>
      </c>
    </row>
    <row r="426" spans="1:12" ht="78.75">
      <c r="A426" s="626">
        <v>414</v>
      </c>
      <c r="B426" s="319" t="s">
        <v>1668</v>
      </c>
      <c r="C426" s="347">
        <v>820216400676</v>
      </c>
      <c r="D426" s="319" t="s">
        <v>1669</v>
      </c>
      <c r="E426" s="319" t="s">
        <v>1670</v>
      </c>
      <c r="F426" s="1031">
        <v>46251</v>
      </c>
      <c r="G426" s="319" t="s">
        <v>180</v>
      </c>
      <c r="H426" s="1031">
        <v>46255</v>
      </c>
      <c r="I426" s="1031">
        <v>46282</v>
      </c>
      <c r="J426" s="319" t="s">
        <v>181</v>
      </c>
      <c r="K426" s="319" t="s">
        <v>182</v>
      </c>
      <c r="L426" s="1031">
        <v>46255</v>
      </c>
    </row>
    <row r="427" spans="1:12" ht="60">
      <c r="A427" s="626">
        <v>415</v>
      </c>
      <c r="B427" s="696" t="s">
        <v>1671</v>
      </c>
      <c r="C427" s="1032">
        <v>900331300107</v>
      </c>
      <c r="D427" s="373" t="s">
        <v>1672</v>
      </c>
      <c r="E427" s="373" t="s">
        <v>104</v>
      </c>
      <c r="F427" s="1033" t="s">
        <v>1673</v>
      </c>
      <c r="G427" s="373" t="s">
        <v>1674</v>
      </c>
      <c r="H427" s="698" t="s">
        <v>1675</v>
      </c>
      <c r="I427" s="698" t="s">
        <v>1676</v>
      </c>
      <c r="J427" s="373" t="s">
        <v>1677</v>
      </c>
      <c r="K427" s="867" t="s">
        <v>1678</v>
      </c>
      <c r="L427" s="843" t="s">
        <v>1675</v>
      </c>
    </row>
    <row r="428" spans="1:12" ht="94.5">
      <c r="A428" s="626">
        <v>416</v>
      </c>
      <c r="B428" s="1034" t="str">
        <f>B421</f>
        <v>Бостыбаев Хамит Беркимбаевич</v>
      </c>
      <c r="C428" s="730" t="s">
        <v>1679</v>
      </c>
      <c r="D428" s="744" t="s">
        <v>342</v>
      </c>
      <c r="E428" s="1035" t="str">
        <f>E421</f>
        <v>Жамбылская область, Жуалынский районный суд.</v>
      </c>
      <c r="F428" s="1036">
        <f>F421</f>
        <v>46251</v>
      </c>
      <c r="G428" s="1037">
        <v>46260</v>
      </c>
      <c r="H428" s="1037">
        <v>46287</v>
      </c>
      <c r="I428" s="735" t="s">
        <v>1680</v>
      </c>
      <c r="J428" s="729" t="s">
        <v>1681</v>
      </c>
      <c r="K428" s="1037">
        <v>46260</v>
      </c>
      <c r="L428" s="626"/>
    </row>
    <row r="429" spans="1:12" ht="63">
      <c r="A429" s="626">
        <v>417</v>
      </c>
      <c r="B429" s="319" t="s">
        <v>1682</v>
      </c>
      <c r="C429" s="741">
        <v>870810400951</v>
      </c>
      <c r="D429" s="319" t="s">
        <v>1683</v>
      </c>
      <c r="E429" s="626" t="s">
        <v>1684</v>
      </c>
      <c r="F429" s="498" t="s">
        <v>1685</v>
      </c>
      <c r="G429" s="626" t="s">
        <v>370</v>
      </c>
      <c r="H429" s="742">
        <v>46259</v>
      </c>
      <c r="I429" s="742">
        <v>46284</v>
      </c>
      <c r="J429" s="319" t="s">
        <v>149</v>
      </c>
      <c r="K429" s="626" t="s">
        <v>574</v>
      </c>
      <c r="L429" s="498">
        <v>46259</v>
      </c>
    </row>
    <row r="430" spans="1:12" ht="63">
      <c r="A430" s="626">
        <v>418</v>
      </c>
      <c r="B430" s="319" t="s">
        <v>1686</v>
      </c>
      <c r="C430" s="741">
        <v>629500240</v>
      </c>
      <c r="D430" s="319" t="s">
        <v>1687</v>
      </c>
      <c r="E430" s="626" t="s">
        <v>1688</v>
      </c>
      <c r="F430" s="498" t="s">
        <v>1689</v>
      </c>
      <c r="G430" s="626" t="s">
        <v>148</v>
      </c>
      <c r="H430" s="742">
        <v>46258</v>
      </c>
      <c r="I430" s="742">
        <v>46283</v>
      </c>
      <c r="J430" s="319" t="s">
        <v>149</v>
      </c>
      <c r="K430" s="626" t="s">
        <v>150</v>
      </c>
      <c r="L430" s="742">
        <v>46258</v>
      </c>
    </row>
    <row r="431" spans="1:12" ht="110.25">
      <c r="A431" s="626">
        <v>419</v>
      </c>
      <c r="B431" s="1038" t="s">
        <v>1690</v>
      </c>
      <c r="C431" s="1039" t="s">
        <v>1691</v>
      </c>
      <c r="D431" s="1040" t="s">
        <v>1692</v>
      </c>
      <c r="E431" s="745" t="s">
        <v>256</v>
      </c>
      <c r="F431" s="1041">
        <v>46252</v>
      </c>
      <c r="G431" s="745" t="s">
        <v>579</v>
      </c>
      <c r="H431" s="1042">
        <v>46259</v>
      </c>
      <c r="I431" s="1042">
        <v>46286</v>
      </c>
      <c r="J431" s="745" t="s">
        <v>1693</v>
      </c>
      <c r="K431" s="1043" t="s">
        <v>1694</v>
      </c>
      <c r="L431" s="1042">
        <v>46259</v>
      </c>
    </row>
    <row r="432" spans="1:12" ht="94.5">
      <c r="A432" s="626">
        <v>420</v>
      </c>
      <c r="B432" s="674" t="s">
        <v>1695</v>
      </c>
      <c r="C432" s="1044">
        <v>860903401696</v>
      </c>
      <c r="D432" s="1045" t="s">
        <v>1696</v>
      </c>
      <c r="E432" s="373" t="s">
        <v>104</v>
      </c>
      <c r="F432" s="527">
        <v>46254</v>
      </c>
      <c r="G432" s="373" t="s">
        <v>1697</v>
      </c>
      <c r="H432" s="675">
        <v>46260</v>
      </c>
      <c r="I432" s="675">
        <v>46287</v>
      </c>
      <c r="J432" s="693" t="s">
        <v>1698</v>
      </c>
      <c r="K432" s="676" t="s">
        <v>1699</v>
      </c>
      <c r="L432" s="675">
        <v>46260</v>
      </c>
    </row>
    <row r="433" spans="1:12" ht="90">
      <c r="A433" s="626">
        <v>421</v>
      </c>
      <c r="B433" s="674" t="s">
        <v>1700</v>
      </c>
      <c r="C433" s="674">
        <v>10703500591</v>
      </c>
      <c r="D433" s="674" t="s">
        <v>1701</v>
      </c>
      <c r="E433" s="693" t="s">
        <v>1702</v>
      </c>
      <c r="F433" s="1046">
        <v>46231</v>
      </c>
      <c r="G433" s="693" t="s">
        <v>60</v>
      </c>
      <c r="H433" s="700">
        <v>46258</v>
      </c>
      <c r="I433" s="700">
        <v>46283</v>
      </c>
      <c r="J433" s="693" t="s">
        <v>981</v>
      </c>
      <c r="K433" s="693" t="s">
        <v>62</v>
      </c>
      <c r="L433" s="700">
        <v>46258</v>
      </c>
    </row>
    <row r="434" spans="1:12" ht="45">
      <c r="A434" s="626">
        <v>422</v>
      </c>
      <c r="B434" s="1047" t="s">
        <v>504</v>
      </c>
      <c r="C434" s="759">
        <v>910225401935</v>
      </c>
      <c r="D434" s="1047" t="s">
        <v>1487</v>
      </c>
      <c r="E434" s="760" t="s">
        <v>535</v>
      </c>
      <c r="F434" s="761">
        <v>46225</v>
      </c>
      <c r="G434" s="760" t="s">
        <v>1017</v>
      </c>
      <c r="H434" s="761">
        <v>46237</v>
      </c>
      <c r="I434" s="761">
        <v>46262</v>
      </c>
      <c r="J434" s="760" t="s">
        <v>1488</v>
      </c>
      <c r="K434" s="1048" t="s">
        <v>1019</v>
      </c>
      <c r="L434" s="761">
        <v>46237</v>
      </c>
    </row>
    <row r="435" spans="1:12" ht="63">
      <c r="A435" s="626">
        <v>423</v>
      </c>
      <c r="B435" s="287" t="s">
        <v>1703</v>
      </c>
      <c r="C435" s="287">
        <v>650927401405</v>
      </c>
      <c r="D435" s="282" t="s">
        <v>1704</v>
      </c>
      <c r="E435" s="282" t="s">
        <v>1705</v>
      </c>
      <c r="F435" s="285">
        <v>46255</v>
      </c>
      <c r="G435" s="285" t="s">
        <v>1706</v>
      </c>
      <c r="H435" s="285" t="s">
        <v>1707</v>
      </c>
      <c r="I435" s="285">
        <v>46288</v>
      </c>
      <c r="J435" s="282" t="s">
        <v>1518</v>
      </c>
      <c r="K435" s="286" t="s">
        <v>1708</v>
      </c>
      <c r="L435" s="285">
        <v>46261</v>
      </c>
    </row>
    <row r="436" spans="1:12" ht="94.5">
      <c r="A436" s="626">
        <v>424</v>
      </c>
      <c r="B436" s="287" t="s">
        <v>1709</v>
      </c>
      <c r="C436" s="286" t="s">
        <v>1710</v>
      </c>
      <c r="D436" s="282" t="s">
        <v>1711</v>
      </c>
      <c r="E436" s="282" t="s">
        <v>535</v>
      </c>
      <c r="F436" s="285" t="s">
        <v>1578</v>
      </c>
      <c r="G436" s="285" t="s">
        <v>389</v>
      </c>
      <c r="H436" s="285" t="s">
        <v>1712</v>
      </c>
      <c r="I436" s="285" t="s">
        <v>1713</v>
      </c>
      <c r="J436" s="282" t="s">
        <v>392</v>
      </c>
      <c r="K436" s="282" t="s">
        <v>393</v>
      </c>
      <c r="L436" s="285" t="s">
        <v>1712</v>
      </c>
    </row>
    <row r="437" spans="1:12" ht="75">
      <c r="A437" s="626">
        <v>425</v>
      </c>
      <c r="B437" s="674" t="s">
        <v>1714</v>
      </c>
      <c r="C437" s="674">
        <v>800616402029</v>
      </c>
      <c r="D437" s="674" t="s">
        <v>1715</v>
      </c>
      <c r="E437" s="693" t="s">
        <v>1716</v>
      </c>
      <c r="F437" s="699" t="s">
        <v>1717</v>
      </c>
      <c r="G437" s="693" t="s">
        <v>1718</v>
      </c>
      <c r="H437" s="700">
        <v>46260</v>
      </c>
      <c r="I437" s="700">
        <v>46287</v>
      </c>
      <c r="J437" s="693" t="s">
        <v>1179</v>
      </c>
      <c r="K437" s="693" t="s">
        <v>1180</v>
      </c>
      <c r="L437" s="700">
        <v>46260</v>
      </c>
    </row>
    <row r="438" spans="1:12" ht="63">
      <c r="A438" s="626">
        <v>426</v>
      </c>
      <c r="B438" s="1049" t="s">
        <v>1719</v>
      </c>
      <c r="C438" s="1050">
        <v>810706301491</v>
      </c>
      <c r="D438" s="1051" t="s">
        <v>1720</v>
      </c>
      <c r="E438" s="1052" t="s">
        <v>104</v>
      </c>
      <c r="F438" s="1053">
        <v>46253</v>
      </c>
      <c r="G438" s="1052" t="s">
        <v>1721</v>
      </c>
      <c r="H438" s="1054">
        <v>46260</v>
      </c>
      <c r="I438" s="1054">
        <v>46287</v>
      </c>
      <c r="J438" s="1052" t="s">
        <v>1004</v>
      </c>
      <c r="K438" s="1055" t="s">
        <v>1722</v>
      </c>
      <c r="L438" s="1054">
        <v>46260</v>
      </c>
    </row>
    <row r="439" spans="1:12" ht="78.75">
      <c r="A439" s="626">
        <v>427</v>
      </c>
      <c r="B439" s="106" t="s">
        <v>1723</v>
      </c>
      <c r="C439" s="640">
        <v>700801401283</v>
      </c>
      <c r="D439" s="637" t="s">
        <v>1724</v>
      </c>
      <c r="E439" s="637" t="s">
        <v>1225</v>
      </c>
      <c r="F439" s="570" t="s">
        <v>1725</v>
      </c>
      <c r="G439" s="637" t="s">
        <v>507</v>
      </c>
      <c r="H439" s="570">
        <v>46258</v>
      </c>
      <c r="I439" s="570">
        <v>46283</v>
      </c>
      <c r="J439" s="637" t="s">
        <v>508</v>
      </c>
      <c r="K439" s="638" t="s">
        <v>509</v>
      </c>
      <c r="L439" s="570">
        <v>46258</v>
      </c>
    </row>
    <row r="440" spans="1:12" ht="105">
      <c r="A440" s="626">
        <v>428</v>
      </c>
      <c r="B440" s="674" t="s">
        <v>1726</v>
      </c>
      <c r="C440" s="525" t="s">
        <v>1727</v>
      </c>
      <c r="D440" s="451" t="s">
        <v>1728</v>
      </c>
      <c r="E440" s="674" t="s">
        <v>104</v>
      </c>
      <c r="F440" s="527">
        <v>46255</v>
      </c>
      <c r="G440" s="373" t="s">
        <v>1364</v>
      </c>
      <c r="H440" s="527">
        <v>46262</v>
      </c>
      <c r="I440" s="675">
        <v>46289</v>
      </c>
      <c r="J440" s="373" t="s">
        <v>1729</v>
      </c>
      <c r="K440" s="676" t="s">
        <v>1366</v>
      </c>
      <c r="L440" s="675">
        <v>46262</v>
      </c>
    </row>
    <row r="441" spans="1:12" ht="110.25">
      <c r="A441" s="626">
        <v>429</v>
      </c>
      <c r="B441" s="287" t="s">
        <v>1730</v>
      </c>
      <c r="C441" s="286" t="s">
        <v>1731</v>
      </c>
      <c r="D441" s="282" t="s">
        <v>1732</v>
      </c>
      <c r="E441" s="282" t="s">
        <v>326</v>
      </c>
      <c r="F441" s="1056" t="s">
        <v>1733</v>
      </c>
      <c r="G441" s="1056" t="s">
        <v>405</v>
      </c>
      <c r="H441" s="1056">
        <v>46258</v>
      </c>
      <c r="I441" s="1056">
        <v>46283</v>
      </c>
      <c r="J441" s="282" t="s">
        <v>406</v>
      </c>
      <c r="K441" s="282" t="s">
        <v>407</v>
      </c>
      <c r="L441" s="1056">
        <v>46258</v>
      </c>
    </row>
    <row r="442" spans="1:12" ht="78.75">
      <c r="A442" s="626">
        <v>430</v>
      </c>
      <c r="B442" s="287" t="s">
        <v>1734</v>
      </c>
      <c r="C442" s="286" t="s">
        <v>1735</v>
      </c>
      <c r="D442" s="282" t="s">
        <v>1736</v>
      </c>
      <c r="E442" s="282" t="s">
        <v>818</v>
      </c>
      <c r="F442" s="285">
        <v>46258</v>
      </c>
      <c r="G442" s="285" t="s">
        <v>789</v>
      </c>
      <c r="H442" s="285">
        <v>46262</v>
      </c>
      <c r="I442" s="285">
        <v>46289</v>
      </c>
      <c r="J442" s="282" t="s">
        <v>1737</v>
      </c>
      <c r="K442" s="286" t="s">
        <v>1073</v>
      </c>
      <c r="L442" s="285">
        <v>46262</v>
      </c>
    </row>
    <row r="443" spans="1:12" ht="94.5">
      <c r="A443" s="626">
        <v>431</v>
      </c>
      <c r="B443" s="649" t="s">
        <v>1738</v>
      </c>
      <c r="C443" s="333" t="s">
        <v>1739</v>
      </c>
      <c r="D443" s="628" t="s">
        <v>1740</v>
      </c>
      <c r="E443" s="629" t="s">
        <v>1741</v>
      </c>
      <c r="F443" s="630" t="s">
        <v>1742</v>
      </c>
      <c r="G443" s="631" t="s">
        <v>24</v>
      </c>
      <c r="H443" s="630">
        <v>46252</v>
      </c>
      <c r="I443" s="630">
        <v>46279</v>
      </c>
      <c r="J443" s="629" t="s">
        <v>25</v>
      </c>
      <c r="K443" s="1057" t="s">
        <v>1211</v>
      </c>
      <c r="L443" s="630">
        <v>46252</v>
      </c>
    </row>
    <row r="444" spans="1:12" ht="47.25">
      <c r="A444" s="626">
        <v>432</v>
      </c>
      <c r="B444" s="771" t="s">
        <v>1743</v>
      </c>
      <c r="C444" s="539">
        <v>890621301107</v>
      </c>
      <c r="D444" s="808" t="s">
        <v>1744</v>
      </c>
      <c r="E444" s="626" t="s">
        <v>262</v>
      </c>
      <c r="F444" s="498">
        <v>46248</v>
      </c>
      <c r="G444" s="626" t="s">
        <v>618</v>
      </c>
      <c r="H444" s="498">
        <v>46258</v>
      </c>
      <c r="I444" s="498">
        <v>46283</v>
      </c>
      <c r="J444" s="649" t="s">
        <v>619</v>
      </c>
      <c r="K444" s="626" t="s">
        <v>620</v>
      </c>
      <c r="L444" s="498">
        <v>46258</v>
      </c>
    </row>
    <row r="445" spans="1:12" ht="45">
      <c r="A445" s="626">
        <v>433</v>
      </c>
      <c r="B445" s="711" t="s">
        <v>1745</v>
      </c>
      <c r="C445" s="1058">
        <v>700511402661</v>
      </c>
      <c r="D445" s="1059" t="s">
        <v>395</v>
      </c>
      <c r="E445" s="1060" t="s">
        <v>1746</v>
      </c>
      <c r="F445" s="1061">
        <v>46254</v>
      </c>
      <c r="G445" s="1060" t="s">
        <v>397</v>
      </c>
      <c r="H445" s="1061">
        <v>46259</v>
      </c>
      <c r="I445" s="1061">
        <v>46286</v>
      </c>
      <c r="J445" s="1060" t="s">
        <v>1121</v>
      </c>
      <c r="K445" s="1062" t="s">
        <v>1122</v>
      </c>
      <c r="L445" s="1061">
        <v>46259</v>
      </c>
    </row>
    <row r="446" spans="1:12" ht="63">
      <c r="A446" s="626">
        <v>434</v>
      </c>
      <c r="B446" s="1063" t="s">
        <v>1747</v>
      </c>
      <c r="C446" s="1064">
        <v>931015301809</v>
      </c>
      <c r="D446" s="1065" t="s">
        <v>1748</v>
      </c>
      <c r="E446" s="1063" t="s">
        <v>104</v>
      </c>
      <c r="F446" s="1066">
        <v>46253</v>
      </c>
      <c r="G446" s="1063" t="s">
        <v>1749</v>
      </c>
      <c r="H446" s="1066">
        <v>46261</v>
      </c>
      <c r="I446" s="1066">
        <v>46288</v>
      </c>
      <c r="J446" s="1063" t="s">
        <v>1750</v>
      </c>
      <c r="K446" s="1067" t="s">
        <v>1751</v>
      </c>
      <c r="L446" s="1066">
        <v>46261</v>
      </c>
    </row>
    <row r="447" spans="1:12" ht="75">
      <c r="A447" s="626">
        <v>435</v>
      </c>
      <c r="B447" s="674" t="s">
        <v>1752</v>
      </c>
      <c r="C447" s="674">
        <v>901225402512</v>
      </c>
      <c r="D447" s="674" t="s">
        <v>1753</v>
      </c>
      <c r="E447" s="693" t="s">
        <v>1754</v>
      </c>
      <c r="F447" s="727">
        <v>46238</v>
      </c>
      <c r="G447" s="693" t="s">
        <v>1129</v>
      </c>
      <c r="H447" s="700">
        <v>46262</v>
      </c>
      <c r="I447" s="700">
        <v>46289</v>
      </c>
      <c r="J447" s="693" t="s">
        <v>1130</v>
      </c>
      <c r="K447" s="693" t="s">
        <v>1131</v>
      </c>
      <c r="L447" s="700">
        <v>46262</v>
      </c>
    </row>
    <row r="448" spans="1:12" ht="75">
      <c r="A448" s="626">
        <v>436</v>
      </c>
      <c r="B448" s="674" t="s">
        <v>1755</v>
      </c>
      <c r="C448" s="674">
        <v>880601402903</v>
      </c>
      <c r="D448" s="674" t="s">
        <v>1756</v>
      </c>
      <c r="E448" s="693" t="s">
        <v>104</v>
      </c>
      <c r="F448" s="727">
        <v>46251</v>
      </c>
      <c r="G448" s="693" t="s">
        <v>199</v>
      </c>
      <c r="H448" s="700">
        <v>46261</v>
      </c>
      <c r="I448" s="700">
        <v>46288</v>
      </c>
      <c r="J448" s="693" t="s">
        <v>1352</v>
      </c>
      <c r="K448" s="693" t="s">
        <v>201</v>
      </c>
      <c r="L448" s="700">
        <v>46261</v>
      </c>
    </row>
    <row r="449" spans="1:12" ht="90">
      <c r="A449" s="626">
        <v>437</v>
      </c>
      <c r="B449" s="674" t="s">
        <v>1757</v>
      </c>
      <c r="C449" s="674">
        <v>950427401876</v>
      </c>
      <c r="D449" s="674" t="s">
        <v>1758</v>
      </c>
      <c r="E449" s="693" t="s">
        <v>104</v>
      </c>
      <c r="F449" s="727">
        <v>46252</v>
      </c>
      <c r="G449" s="693" t="s">
        <v>84</v>
      </c>
      <c r="H449" s="700">
        <v>46255</v>
      </c>
      <c r="I449" s="700">
        <v>46282</v>
      </c>
      <c r="J449" s="693" t="s">
        <v>1759</v>
      </c>
      <c r="K449" s="693" t="s">
        <v>743</v>
      </c>
      <c r="L449" s="700">
        <v>46255</v>
      </c>
    </row>
    <row r="450" spans="1:12" ht="75">
      <c r="A450" s="626">
        <v>438</v>
      </c>
      <c r="B450" s="658" t="s">
        <v>1760</v>
      </c>
      <c r="C450" s="658">
        <v>840306402546</v>
      </c>
      <c r="D450" s="656" t="s">
        <v>1761</v>
      </c>
      <c r="E450" s="656" t="s">
        <v>104</v>
      </c>
      <c r="F450" s="655">
        <v>46261</v>
      </c>
      <c r="G450" s="656" t="s">
        <v>1057</v>
      </c>
      <c r="H450" s="655">
        <v>46268</v>
      </c>
      <c r="I450" s="655">
        <v>46295</v>
      </c>
      <c r="J450" s="656" t="s">
        <v>1058</v>
      </c>
      <c r="K450" s="656" t="s">
        <v>1059</v>
      </c>
      <c r="L450" s="655">
        <v>46268</v>
      </c>
    </row>
    <row r="451" spans="1:12" ht="94.5">
      <c r="A451" s="626">
        <v>439</v>
      </c>
      <c r="B451" s="1068" t="s">
        <v>1762</v>
      </c>
      <c r="C451" s="594" t="s">
        <v>1763</v>
      </c>
      <c r="D451" s="935" t="s">
        <v>1764</v>
      </c>
      <c r="E451" s="936" t="s">
        <v>342</v>
      </c>
      <c r="F451" s="937">
        <v>46259</v>
      </c>
      <c r="G451" s="936" t="s">
        <v>546</v>
      </c>
      <c r="H451" s="937" t="s">
        <v>1451</v>
      </c>
      <c r="I451" s="937">
        <v>46294</v>
      </c>
      <c r="J451" s="938" t="s">
        <v>547</v>
      </c>
      <c r="K451" s="939" t="s">
        <v>548</v>
      </c>
      <c r="L451" s="937" t="s">
        <v>1451</v>
      </c>
    </row>
    <row r="452" spans="1:12" ht="105">
      <c r="A452" s="626">
        <v>440</v>
      </c>
      <c r="B452" s="658" t="s">
        <v>1765</v>
      </c>
      <c r="C452" s="658">
        <v>830417301276</v>
      </c>
      <c r="D452" s="786" t="s">
        <v>1766</v>
      </c>
      <c r="E452" s="656" t="s">
        <v>535</v>
      </c>
      <c r="F452" s="655">
        <v>46261</v>
      </c>
      <c r="G452" s="656" t="s">
        <v>1430</v>
      </c>
      <c r="H452" s="655">
        <v>46262</v>
      </c>
      <c r="I452" s="655">
        <v>46289</v>
      </c>
      <c r="J452" s="656" t="s">
        <v>1431</v>
      </c>
      <c r="K452" s="656" t="s">
        <v>1767</v>
      </c>
      <c r="L452" s="655">
        <v>46262</v>
      </c>
    </row>
    <row r="453" spans="1:12" ht="90">
      <c r="A453" s="626">
        <v>441</v>
      </c>
      <c r="B453" s="696" t="s">
        <v>1163</v>
      </c>
      <c r="C453" s="696">
        <v>760407301890</v>
      </c>
      <c r="D453" s="693" t="s">
        <v>1768</v>
      </c>
      <c r="E453" s="373" t="s">
        <v>1769</v>
      </c>
      <c r="F453" s="698">
        <v>46255</v>
      </c>
      <c r="G453" s="373" t="s">
        <v>734</v>
      </c>
      <c r="H453" s="698">
        <v>46268</v>
      </c>
      <c r="I453" s="698">
        <v>46295</v>
      </c>
      <c r="J453" s="373" t="s">
        <v>735</v>
      </c>
      <c r="K453" s="373" t="s">
        <v>1469</v>
      </c>
      <c r="L453" s="698">
        <v>46268</v>
      </c>
    </row>
    <row r="454" spans="1:12" ht="90">
      <c r="A454" s="626">
        <v>442</v>
      </c>
      <c r="B454" s="674" t="s">
        <v>1770</v>
      </c>
      <c r="C454" s="674">
        <v>670715401486</v>
      </c>
      <c r="D454" s="674" t="s">
        <v>1771</v>
      </c>
      <c r="E454" s="1029" t="s">
        <v>724</v>
      </c>
      <c r="F454" s="1029">
        <v>46232</v>
      </c>
      <c r="G454" s="1029" t="s">
        <v>1772</v>
      </c>
      <c r="H454" s="700">
        <v>46269</v>
      </c>
      <c r="I454" s="700">
        <v>46296</v>
      </c>
      <c r="J454" s="693" t="s">
        <v>1666</v>
      </c>
      <c r="K454" s="693" t="s">
        <v>1773</v>
      </c>
      <c r="L454" s="700">
        <v>46269</v>
      </c>
    </row>
    <row r="455" spans="1:12" ht="60">
      <c r="A455" s="626">
        <v>443</v>
      </c>
      <c r="B455" s="674" t="s">
        <v>1774</v>
      </c>
      <c r="C455" s="674">
        <v>910822400759</v>
      </c>
      <c r="D455" s="1028" t="s">
        <v>1775</v>
      </c>
      <c r="E455" s="693" t="s">
        <v>1776</v>
      </c>
      <c r="F455" s="727">
        <v>46258</v>
      </c>
      <c r="G455" s="693" t="s">
        <v>1777</v>
      </c>
      <c r="H455" s="700">
        <v>46268</v>
      </c>
      <c r="I455" s="700">
        <v>46295</v>
      </c>
      <c r="J455" s="693" t="s">
        <v>1778</v>
      </c>
      <c r="K455" s="574" t="s">
        <v>1779</v>
      </c>
      <c r="L455" s="700">
        <v>46268</v>
      </c>
    </row>
    <row r="456" spans="1:12" ht="75">
      <c r="A456" s="626">
        <v>444</v>
      </c>
      <c r="B456" s="696" t="s">
        <v>1780</v>
      </c>
      <c r="C456" s="752">
        <v>880420401713</v>
      </c>
      <c r="D456" s="373" t="s">
        <v>1781</v>
      </c>
      <c r="E456" s="373" t="s">
        <v>58</v>
      </c>
      <c r="F456" s="756">
        <v>46265</v>
      </c>
      <c r="G456" s="373" t="s">
        <v>1500</v>
      </c>
      <c r="H456" s="698">
        <v>46269</v>
      </c>
      <c r="I456" s="698">
        <v>46296</v>
      </c>
      <c r="J456" s="373" t="s">
        <v>1782</v>
      </c>
      <c r="K456" s="867" t="s">
        <v>1783</v>
      </c>
      <c r="L456" s="698">
        <v>46269</v>
      </c>
    </row>
    <row r="457" spans="1:12" ht="120">
      <c r="A457" s="626">
        <v>445</v>
      </c>
      <c r="B457" s="777" t="s">
        <v>1784</v>
      </c>
      <c r="C457" s="778" t="s">
        <v>1785</v>
      </c>
      <c r="D457" s="660" t="s">
        <v>1786</v>
      </c>
      <c r="E457" s="656" t="s">
        <v>1787</v>
      </c>
      <c r="F457" s="779">
        <v>46261</v>
      </c>
      <c r="G457" s="656" t="s">
        <v>428</v>
      </c>
      <c r="H457" s="780">
        <v>46265</v>
      </c>
      <c r="I457" s="780">
        <v>46290</v>
      </c>
      <c r="J457" s="656" t="s">
        <v>1788</v>
      </c>
      <c r="K457" s="781" t="s">
        <v>430</v>
      </c>
      <c r="L457" s="780">
        <v>46265</v>
      </c>
    </row>
    <row r="458" spans="1:12" ht="60">
      <c r="A458" s="626">
        <v>446</v>
      </c>
      <c r="B458" s="696" t="s">
        <v>1789</v>
      </c>
      <c r="C458" s="696">
        <v>820629401937</v>
      </c>
      <c r="D458" s="942" t="s">
        <v>1790</v>
      </c>
      <c r="E458" s="668" t="s">
        <v>500</v>
      </c>
      <c r="F458" s="698">
        <v>46262</v>
      </c>
      <c r="G458" s="373" t="s">
        <v>676</v>
      </c>
      <c r="H458" s="698">
        <v>46267</v>
      </c>
      <c r="I458" s="698">
        <v>46294</v>
      </c>
      <c r="J458" s="373" t="s">
        <v>677</v>
      </c>
      <c r="K458" s="782" t="s">
        <v>1084</v>
      </c>
      <c r="L458" s="1069">
        <v>46267</v>
      </c>
    </row>
    <row r="459" spans="1:12" ht="75">
      <c r="A459" s="626">
        <v>447</v>
      </c>
      <c r="B459" s="1070" t="s">
        <v>1791</v>
      </c>
      <c r="C459" s="1070">
        <v>10703500591</v>
      </c>
      <c r="D459" s="1070" t="s">
        <v>1792</v>
      </c>
      <c r="E459" s="1071" t="s">
        <v>1793</v>
      </c>
      <c r="F459" s="1072">
        <v>46262</v>
      </c>
      <c r="G459" s="1071" t="s">
        <v>716</v>
      </c>
      <c r="H459" s="1073">
        <v>46266</v>
      </c>
      <c r="I459" s="1073">
        <v>46293</v>
      </c>
      <c r="J459" s="1071" t="s">
        <v>717</v>
      </c>
      <c r="K459" s="1071" t="s">
        <v>1437</v>
      </c>
      <c r="L459" s="1073">
        <v>46269</v>
      </c>
    </row>
    <row r="460" spans="1:12" ht="94.5">
      <c r="A460" s="626">
        <v>448</v>
      </c>
      <c r="B460" s="696" t="s">
        <v>1794</v>
      </c>
      <c r="C460" s="37">
        <v>870201401843</v>
      </c>
      <c r="D460" s="526" t="s">
        <v>1795</v>
      </c>
      <c r="E460" s="373" t="s">
        <v>1796</v>
      </c>
      <c r="F460" s="747">
        <v>46266</v>
      </c>
      <c r="G460" s="373" t="s">
        <v>1442</v>
      </c>
      <c r="H460" s="698">
        <v>46269</v>
      </c>
      <c r="I460" s="698">
        <v>46296</v>
      </c>
      <c r="J460" s="373" t="s">
        <v>1012</v>
      </c>
      <c r="K460" s="751" t="s">
        <v>1443</v>
      </c>
      <c r="L460" s="698">
        <v>46269</v>
      </c>
    </row>
    <row r="461" spans="1:12" ht="120">
      <c r="A461" s="626">
        <v>449</v>
      </c>
      <c r="B461" s="696" t="s">
        <v>703</v>
      </c>
      <c r="C461" s="752">
        <v>930731302004</v>
      </c>
      <c r="D461" s="373" t="s">
        <v>1797</v>
      </c>
      <c r="E461" s="373" t="s">
        <v>1798</v>
      </c>
      <c r="F461" s="996">
        <v>46266</v>
      </c>
      <c r="G461" s="373" t="s">
        <v>1009</v>
      </c>
      <c r="H461" s="698">
        <v>46268</v>
      </c>
      <c r="I461" s="698">
        <v>46295</v>
      </c>
      <c r="J461" s="1074" t="s">
        <v>1012</v>
      </c>
      <c r="K461" s="1075" t="s">
        <v>1010</v>
      </c>
      <c r="L461" s="698">
        <v>46268</v>
      </c>
    </row>
    <row r="462" spans="1:12" ht="63">
      <c r="A462" s="626">
        <v>450</v>
      </c>
      <c r="B462" s="696" t="s">
        <v>1799</v>
      </c>
      <c r="C462" s="37">
        <v>630210402203</v>
      </c>
      <c r="D462" s="526" t="s">
        <v>1800</v>
      </c>
      <c r="E462" s="373" t="s">
        <v>104</v>
      </c>
      <c r="F462" s="747">
        <v>46266</v>
      </c>
      <c r="G462" s="373" t="s">
        <v>1503</v>
      </c>
      <c r="H462" s="698">
        <v>46269</v>
      </c>
      <c r="I462" s="698">
        <v>46296</v>
      </c>
      <c r="J462" s="373" t="s">
        <v>1004</v>
      </c>
      <c r="K462" s="751" t="s">
        <v>1504</v>
      </c>
      <c r="L462" s="698">
        <v>46269</v>
      </c>
    </row>
    <row r="463" spans="1:12" ht="45">
      <c r="A463" s="626">
        <v>451</v>
      </c>
      <c r="B463" s="1047" t="s">
        <v>1801</v>
      </c>
      <c r="C463" s="759">
        <v>781209401936</v>
      </c>
      <c r="D463" s="1047" t="s">
        <v>1802</v>
      </c>
      <c r="E463" s="760" t="s">
        <v>222</v>
      </c>
      <c r="F463" s="761">
        <v>46260</v>
      </c>
      <c r="G463" s="760" t="s">
        <v>1017</v>
      </c>
      <c r="H463"/>
      <c r="I463"/>
      <c r="J463" s="760" t="s">
        <v>1488</v>
      </c>
      <c r="K463" s="1048" t="s">
        <v>1019</v>
      </c>
      <c r="L463" s="761">
        <v>46267</v>
      </c>
    </row>
    <row r="464" spans="1:12" ht="94.5">
      <c r="A464" s="626">
        <v>452</v>
      </c>
      <c r="B464" s="743" t="s">
        <v>1803</v>
      </c>
      <c r="C464" s="1076">
        <v>20126501327</v>
      </c>
      <c r="D464" s="526" t="s">
        <v>1804</v>
      </c>
      <c r="E464" s="745" t="s">
        <v>1805</v>
      </c>
      <c r="F464" s="1077">
        <v>46261</v>
      </c>
      <c r="G464" s="373" t="s">
        <v>1492</v>
      </c>
      <c r="H464" s="904">
        <v>46269</v>
      </c>
      <c r="I464" s="904">
        <v>46296</v>
      </c>
      <c r="J464" s="373" t="s">
        <v>1806</v>
      </c>
      <c r="K464" s="373" t="s">
        <v>1494</v>
      </c>
      <c r="L464" s="1078">
        <v>46269</v>
      </c>
    </row>
    <row r="465" spans="1:12" ht="60">
      <c r="A465" s="626">
        <v>453</v>
      </c>
      <c r="B465" s="696" t="s">
        <v>1807</v>
      </c>
      <c r="C465" s="752">
        <v>790302401762</v>
      </c>
      <c r="D465" s="373" t="s">
        <v>1808</v>
      </c>
      <c r="E465" s="373" t="s">
        <v>222</v>
      </c>
      <c r="F465" s="756">
        <v>46265</v>
      </c>
      <c r="G465" s="373" t="s">
        <v>1809</v>
      </c>
      <c r="H465" s="698">
        <v>46269</v>
      </c>
      <c r="I465" s="698">
        <v>46296</v>
      </c>
      <c r="J465" s="373" t="s">
        <v>1782</v>
      </c>
      <c r="K465" s="867" t="s">
        <v>1810</v>
      </c>
      <c r="L465" s="698">
        <v>46269</v>
      </c>
    </row>
    <row r="466" spans="1:12" ht="78.75">
      <c r="A466" s="626">
        <v>454</v>
      </c>
      <c r="B466" s="1079" t="s">
        <v>1811</v>
      </c>
      <c r="C466" s="1080">
        <v>820416302039</v>
      </c>
      <c r="D466" s="1081" t="s">
        <v>1812</v>
      </c>
      <c r="E466" s="1082" t="s">
        <v>104</v>
      </c>
      <c r="F466" s="1083" t="s">
        <v>1813</v>
      </c>
      <c r="G466" s="1084" t="s">
        <v>1507</v>
      </c>
      <c r="H466" s="1085" t="s">
        <v>1814</v>
      </c>
      <c r="I466" s="1085">
        <v>46296</v>
      </c>
      <c r="J466" s="1082" t="s">
        <v>1815</v>
      </c>
      <c r="K466" s="1086">
        <v>87072168923</v>
      </c>
      <c r="L466" s="1085" t="s">
        <v>1814</v>
      </c>
    </row>
    <row r="467" spans="1:12" ht="78.75">
      <c r="A467" s="626">
        <v>455</v>
      </c>
      <c r="B467" s="1087" t="s">
        <v>1816</v>
      </c>
      <c r="C467" s="1088" t="s">
        <v>1817</v>
      </c>
      <c r="D467" s="921" t="s">
        <v>1818</v>
      </c>
      <c r="E467" s="921" t="s">
        <v>104</v>
      </c>
      <c r="F467" s="80" t="s">
        <v>1448</v>
      </c>
      <c r="G467" s="526" t="s">
        <v>794</v>
      </c>
      <c r="H467" s="80" t="s">
        <v>1819</v>
      </c>
      <c r="I467" s="80" t="s">
        <v>1820</v>
      </c>
      <c r="J467" s="921" t="s">
        <v>1821</v>
      </c>
      <c r="K467" s="526" t="s">
        <v>1822</v>
      </c>
      <c r="L467" s="80" t="s">
        <v>1819</v>
      </c>
    </row>
    <row r="468" spans="1:12" ht="63">
      <c r="A468" s="626">
        <v>456</v>
      </c>
      <c r="B468" s="317" t="s">
        <v>1823</v>
      </c>
      <c r="C468" s="318" t="s">
        <v>1824</v>
      </c>
      <c r="D468" s="815" t="s">
        <v>1825</v>
      </c>
      <c r="E468" s="319" t="s">
        <v>104</v>
      </c>
      <c r="F468" s="807">
        <v>46259</v>
      </c>
      <c r="G468" s="614" t="s">
        <v>586</v>
      </c>
      <c r="H468" s="315">
        <v>46267</v>
      </c>
      <c r="I468" s="315">
        <v>46294</v>
      </c>
      <c r="J468" s="319" t="s">
        <v>1457</v>
      </c>
      <c r="K468" s="808" t="s">
        <v>1103</v>
      </c>
      <c r="L468" s="315">
        <v>46267</v>
      </c>
    </row>
    <row r="469" spans="1:12" ht="94.5">
      <c r="A469" s="626">
        <v>457</v>
      </c>
      <c r="B469" s="1089" t="s">
        <v>1826</v>
      </c>
      <c r="C469" s="1090" t="s">
        <v>1827</v>
      </c>
      <c r="D469" s="1091" t="s">
        <v>1828</v>
      </c>
      <c r="E469" s="1091" t="s">
        <v>104</v>
      </c>
      <c r="F469" s="1092" t="s">
        <v>1829</v>
      </c>
      <c r="G469" s="1093" t="s">
        <v>1449</v>
      </c>
      <c r="H469" s="1092" t="s">
        <v>1830</v>
      </c>
      <c r="I469" s="1092" t="s">
        <v>1831</v>
      </c>
      <c r="J469" s="1091" t="s">
        <v>1452</v>
      </c>
      <c r="K469" s="1093" t="s">
        <v>1453</v>
      </c>
      <c r="L469" s="1092" t="s">
        <v>1830</v>
      </c>
    </row>
    <row r="470" spans="1:12" ht="63">
      <c r="A470" s="626">
        <v>458</v>
      </c>
      <c r="B470" s="803" t="s">
        <v>1832</v>
      </c>
      <c r="C470" s="804" t="s">
        <v>1833</v>
      </c>
      <c r="D470" s="668" t="s">
        <v>1834</v>
      </c>
      <c r="E470" s="806" t="s">
        <v>222</v>
      </c>
      <c r="F470" s="1094">
        <v>46262</v>
      </c>
      <c r="G470" s="614" t="s">
        <v>1835</v>
      </c>
      <c r="H470" s="315">
        <v>46269</v>
      </c>
      <c r="I470" s="315">
        <v>46296</v>
      </c>
      <c r="J470" s="319" t="s">
        <v>1108</v>
      </c>
      <c r="K470" s="808" t="s">
        <v>1109</v>
      </c>
      <c r="L470" s="315">
        <v>46269</v>
      </c>
    </row>
    <row r="471" spans="1:12" ht="60">
      <c r="A471" s="626">
        <v>459</v>
      </c>
      <c r="B471" s="670" t="s">
        <v>1281</v>
      </c>
      <c r="C471" s="812" t="s">
        <v>1836</v>
      </c>
      <c r="D471" s="670" t="s">
        <v>1837</v>
      </c>
      <c r="E471" s="670" t="s">
        <v>222</v>
      </c>
      <c r="F471" s="811">
        <v>46265</v>
      </c>
      <c r="G471" s="812" t="s">
        <v>1838</v>
      </c>
      <c r="H471" s="811">
        <v>46268</v>
      </c>
      <c r="I471" s="811">
        <v>46295</v>
      </c>
      <c r="J471" s="670" t="s">
        <v>1839</v>
      </c>
      <c r="K471" s="670" t="s">
        <v>1840</v>
      </c>
      <c r="L471" s="811">
        <v>46268</v>
      </c>
    </row>
    <row r="472" spans="1:12" ht="60">
      <c r="A472" s="626">
        <v>460</v>
      </c>
      <c r="B472" s="674" t="s">
        <v>1841</v>
      </c>
      <c r="C472" s="674">
        <v>930421400851</v>
      </c>
      <c r="D472" s="674" t="s">
        <v>1842</v>
      </c>
      <c r="E472" s="693" t="s">
        <v>119</v>
      </c>
      <c r="F472" s="727">
        <v>46265</v>
      </c>
      <c r="G472" s="693" t="s">
        <v>1125</v>
      </c>
      <c r="H472" s="700">
        <v>46266</v>
      </c>
      <c r="I472" s="700">
        <v>46290</v>
      </c>
      <c r="J472" s="693" t="s">
        <v>694</v>
      </c>
      <c r="K472" s="693" t="s">
        <v>695</v>
      </c>
      <c r="L472" s="700">
        <v>46266</v>
      </c>
    </row>
    <row r="473" spans="1:12" ht="78.75">
      <c r="A473" s="626">
        <v>461</v>
      </c>
      <c r="B473" s="809" t="s">
        <v>1843</v>
      </c>
      <c r="C473" s="771">
        <v>690220402080</v>
      </c>
      <c r="D473" s="810" t="s">
        <v>1844</v>
      </c>
      <c r="E473" s="614" t="s">
        <v>104</v>
      </c>
      <c r="F473" s="811">
        <v>46260</v>
      </c>
      <c r="G473" s="812" t="s">
        <v>1114</v>
      </c>
      <c r="H473" s="814">
        <v>46262</v>
      </c>
      <c r="I473" s="814">
        <v>46289</v>
      </c>
      <c r="J473" s="670" t="s">
        <v>748</v>
      </c>
      <c r="K473" s="670" t="s">
        <v>1461</v>
      </c>
      <c r="L473" s="814">
        <v>46262</v>
      </c>
    </row>
    <row r="474" spans="1:12" ht="60">
      <c r="A474" s="626">
        <v>462</v>
      </c>
      <c r="B474" s="1095" t="s">
        <v>1845</v>
      </c>
      <c r="C474" s="812" t="s">
        <v>1846</v>
      </c>
      <c r="D474" s="1096" t="s">
        <v>1847</v>
      </c>
      <c r="E474" s="670" t="s">
        <v>104</v>
      </c>
      <c r="F474" s="811">
        <v>46265</v>
      </c>
      <c r="G474" s="812" t="s">
        <v>1848</v>
      </c>
      <c r="H474" s="811">
        <v>46268</v>
      </c>
      <c r="I474" s="811">
        <v>46295</v>
      </c>
      <c r="J474" s="670" t="s">
        <v>748</v>
      </c>
      <c r="K474" s="670" t="s">
        <v>1849</v>
      </c>
      <c r="L474" s="811">
        <v>46268</v>
      </c>
    </row>
    <row r="475" spans="1:12" ht="60">
      <c r="A475" s="626">
        <v>463</v>
      </c>
      <c r="B475" s="674" t="s">
        <v>1850</v>
      </c>
      <c r="C475" s="674">
        <v>960812400941</v>
      </c>
      <c r="D475" s="674" t="s">
        <v>1851</v>
      </c>
      <c r="E475" s="693" t="s">
        <v>104</v>
      </c>
      <c r="F475" s="727">
        <v>46255</v>
      </c>
      <c r="G475" s="693" t="s">
        <v>217</v>
      </c>
      <c r="H475" s="700">
        <v>46262</v>
      </c>
      <c r="I475" s="700">
        <v>46289</v>
      </c>
      <c r="J475" s="693" t="s">
        <v>218</v>
      </c>
      <c r="K475" s="693" t="s">
        <v>219</v>
      </c>
      <c r="L475" s="700">
        <v>46262</v>
      </c>
    </row>
    <row r="476" spans="1:12" ht="45">
      <c r="A476" s="626">
        <v>464</v>
      </c>
      <c r="B476" s="674" t="s">
        <v>1852</v>
      </c>
      <c r="C476" s="674">
        <v>881208302399</v>
      </c>
      <c r="D476" s="674" t="s">
        <v>395</v>
      </c>
      <c r="E476" s="1029" t="s">
        <v>1853</v>
      </c>
      <c r="F476" s="1029">
        <v>46258</v>
      </c>
      <c r="G476" s="693" t="s">
        <v>1854</v>
      </c>
      <c r="H476" s="700">
        <v>46268</v>
      </c>
      <c r="I476" s="700">
        <v>46295</v>
      </c>
      <c r="J476" s="693" t="s">
        <v>1666</v>
      </c>
      <c r="K476" s="693" t="s">
        <v>1773</v>
      </c>
      <c r="L476" s="700">
        <v>46268</v>
      </c>
    </row>
    <row r="477" spans="1:12" ht="75">
      <c r="A477" s="626">
        <v>465</v>
      </c>
      <c r="B477" s="658" t="s">
        <v>1855</v>
      </c>
      <c r="C477" s="658">
        <v>920205401338</v>
      </c>
      <c r="D477" s="786" t="s">
        <v>1856</v>
      </c>
      <c r="E477" s="656" t="s">
        <v>222</v>
      </c>
      <c r="F477" s="655">
        <v>46267</v>
      </c>
      <c r="G477" s="658" t="s">
        <v>1134</v>
      </c>
      <c r="H477" s="655">
        <v>46273</v>
      </c>
      <c r="I477" s="655">
        <v>46300</v>
      </c>
      <c r="J477" s="656" t="s">
        <v>1135</v>
      </c>
      <c r="K477" s="656" t="s">
        <v>1136</v>
      </c>
      <c r="L477" s="1097">
        <v>46273</v>
      </c>
    </row>
    <row r="478" spans="1:12" ht="38.25">
      <c r="A478" s="626">
        <v>466</v>
      </c>
      <c r="B478" s="1098" t="s">
        <v>1857</v>
      </c>
      <c r="C478" s="1099">
        <v>810611350403</v>
      </c>
      <c r="D478" s="1100" t="s">
        <v>104</v>
      </c>
      <c r="E478" s="1101">
        <v>46262</v>
      </c>
      <c r="F478" s="1100" t="s">
        <v>1858</v>
      </c>
      <c r="G478" s="1101">
        <v>46272</v>
      </c>
      <c r="H478" s="1101">
        <v>46297</v>
      </c>
      <c r="I478" s="1100" t="s">
        <v>1859</v>
      </c>
      <c r="J478" s="1100" t="s">
        <v>1860</v>
      </c>
      <c r="K478" s="1102">
        <v>46272</v>
      </c>
      <c r="L478" s="1103"/>
    </row>
    <row r="479" spans="1:12" ht="45">
      <c r="A479" s="626">
        <v>467</v>
      </c>
      <c r="B479" s="1104" t="s">
        <v>1861</v>
      </c>
      <c r="C479" s="1104">
        <v>951202401429</v>
      </c>
      <c r="D479" s="1104" t="s">
        <v>1862</v>
      </c>
      <c r="E479" s="1104" t="s">
        <v>1863</v>
      </c>
      <c r="F479" s="1104" t="s">
        <v>1864</v>
      </c>
      <c r="G479" s="1104" t="s">
        <v>1865</v>
      </c>
      <c r="H479" s="1104" t="s">
        <v>1866</v>
      </c>
      <c r="I479" s="708" t="s">
        <v>1867</v>
      </c>
      <c r="J479" s="708" t="s">
        <v>1868</v>
      </c>
      <c r="K479" s="708" t="s">
        <v>1865</v>
      </c>
      <c r="L479" s="1105"/>
    </row>
    <row r="480" spans="1:12" ht="90">
      <c r="A480" s="626">
        <v>468</v>
      </c>
      <c r="B480" s="674" t="s">
        <v>1869</v>
      </c>
      <c r="C480" s="674">
        <v>800301403331</v>
      </c>
      <c r="D480" s="674" t="s">
        <v>1870</v>
      </c>
      <c r="E480" s="693" t="s">
        <v>1871</v>
      </c>
      <c r="F480" s="727">
        <v>46268</v>
      </c>
      <c r="G480" s="693" t="s">
        <v>1066</v>
      </c>
      <c r="H480" s="700">
        <v>46273</v>
      </c>
      <c r="I480" s="700">
        <v>46300</v>
      </c>
      <c r="J480" s="693" t="s">
        <v>1067</v>
      </c>
      <c r="K480" s="574" t="s">
        <v>1068</v>
      </c>
      <c r="L480" s="700">
        <v>46273</v>
      </c>
    </row>
    <row r="481" spans="1:12" ht="110.25">
      <c r="A481" s="626">
        <v>469</v>
      </c>
      <c r="B481" s="893" t="s">
        <v>1872</v>
      </c>
      <c r="C481" s="894" t="s">
        <v>1873</v>
      </c>
      <c r="D481" s="895" t="s">
        <v>1874</v>
      </c>
      <c r="E481" s="896" t="s">
        <v>1875</v>
      </c>
      <c r="F481" s="897">
        <v>46267</v>
      </c>
      <c r="G481" s="898" t="s">
        <v>1370</v>
      </c>
      <c r="H481" s="897">
        <v>46281</v>
      </c>
      <c r="I481" s="897">
        <v>46308</v>
      </c>
      <c r="J481" s="896" t="s">
        <v>1876</v>
      </c>
      <c r="K481" s="899" t="s">
        <v>1372</v>
      </c>
      <c r="L481" s="897">
        <v>46281</v>
      </c>
    </row>
    <row r="482" spans="1:12" ht="126">
      <c r="A482" s="626">
        <v>470</v>
      </c>
      <c r="B482" s="594" t="s">
        <v>1877</v>
      </c>
      <c r="C482" s="594" t="s">
        <v>1878</v>
      </c>
      <c r="D482" s="614" t="s">
        <v>1879</v>
      </c>
      <c r="E482" s="614" t="s">
        <v>1049</v>
      </c>
      <c r="F482" s="991">
        <v>46266</v>
      </c>
      <c r="G482" s="936" t="s">
        <v>779</v>
      </c>
      <c r="H482" s="1106">
        <v>46269</v>
      </c>
      <c r="I482" s="597">
        <v>46296</v>
      </c>
      <c r="J482" s="938" t="s">
        <v>780</v>
      </c>
      <c r="K482" s="992" t="s">
        <v>1148</v>
      </c>
      <c r="L482" s="1106">
        <v>46269</v>
      </c>
    </row>
    <row r="483" spans="1:12" ht="45">
      <c r="A483" s="626">
        <v>471</v>
      </c>
      <c r="B483" s="674" t="s">
        <v>1880</v>
      </c>
      <c r="C483" s="674">
        <v>870223401888</v>
      </c>
      <c r="D483" s="674" t="s">
        <v>1881</v>
      </c>
      <c r="E483" s="1029" t="s">
        <v>1049</v>
      </c>
      <c r="F483" s="1029">
        <v>46273</v>
      </c>
      <c r="G483" s="839" t="s">
        <v>1882</v>
      </c>
      <c r="H483" s="700">
        <v>46276</v>
      </c>
      <c r="I483" s="700">
        <v>46303</v>
      </c>
      <c r="J483" s="693" t="s">
        <v>1666</v>
      </c>
      <c r="K483" s="693" t="s">
        <v>1773</v>
      </c>
      <c r="L483" s="700">
        <v>46276</v>
      </c>
    </row>
    <row r="484" spans="1:12" ht="45">
      <c r="A484" s="626">
        <v>472</v>
      </c>
      <c r="B484" s="674" t="s">
        <v>1883</v>
      </c>
      <c r="C484" s="674">
        <v>921106402192</v>
      </c>
      <c r="D484" s="674" t="s">
        <v>1884</v>
      </c>
      <c r="E484" s="1029" t="s">
        <v>138</v>
      </c>
      <c r="F484" s="1029">
        <v>46274</v>
      </c>
      <c r="G484" s="1029" t="s">
        <v>1885</v>
      </c>
      <c r="H484" s="700">
        <v>46281</v>
      </c>
      <c r="I484" s="700">
        <v>46308</v>
      </c>
      <c r="J484" s="693" t="s">
        <v>1666</v>
      </c>
      <c r="K484" s="693" t="s">
        <v>1886</v>
      </c>
      <c r="L484" s="700">
        <v>46281</v>
      </c>
    </row>
    <row r="485" spans="1:12" ht="78.75">
      <c r="A485" s="626">
        <v>473</v>
      </c>
      <c r="B485" s="649" t="s">
        <v>1947</v>
      </c>
      <c r="C485" s="396" t="s">
        <v>1948</v>
      </c>
      <c r="D485" s="626" t="s">
        <v>1949</v>
      </c>
      <c r="E485" s="534" t="s">
        <v>138</v>
      </c>
      <c r="F485" s="535">
        <v>46267</v>
      </c>
      <c r="G485" s="634" t="s">
        <v>1251</v>
      </c>
      <c r="H485" s="535">
        <v>46274</v>
      </c>
      <c r="I485" s="535">
        <v>46301</v>
      </c>
      <c r="J485" s="534" t="s">
        <v>1950</v>
      </c>
      <c r="K485" s="626" t="s">
        <v>1951</v>
      </c>
      <c r="L485" s="535">
        <v>46274</v>
      </c>
    </row>
    <row r="486" spans="1:12" ht="63">
      <c r="A486" s="626">
        <v>474</v>
      </c>
      <c r="B486" s="649" t="s">
        <v>1887</v>
      </c>
      <c r="C486" s="539">
        <v>920814301799</v>
      </c>
      <c r="D486" s="626" t="s">
        <v>1888</v>
      </c>
      <c r="E486" s="534" t="s">
        <v>535</v>
      </c>
      <c r="F486" s="538" t="s">
        <v>1889</v>
      </c>
      <c r="G486" s="626">
        <f>$E$19</f>
        <v>0</v>
      </c>
      <c r="H486" s="1107" t="s">
        <v>1890</v>
      </c>
      <c r="I486" s="1107" t="s">
        <v>1891</v>
      </c>
      <c r="J486" s="1108" t="s">
        <v>1892</v>
      </c>
      <c r="K486" s="626" t="s">
        <v>1893</v>
      </c>
      <c r="L486" s="1113"/>
    </row>
    <row r="487" spans="1:12" ht="38.25">
      <c r="A487" s="626">
        <v>475</v>
      </c>
      <c r="B487" s="1109" t="s">
        <v>1894</v>
      </c>
      <c r="C487" s="1110">
        <v>670822400102</v>
      </c>
      <c r="D487" s="1111" t="s">
        <v>1787</v>
      </c>
      <c r="E487" s="1112">
        <v>46274</v>
      </c>
      <c r="F487" s="1111" t="s">
        <v>1895</v>
      </c>
      <c r="G487" s="1112">
        <v>46276</v>
      </c>
      <c r="H487" s="1112">
        <v>46303</v>
      </c>
      <c r="I487" s="1111" t="s">
        <v>1896</v>
      </c>
      <c r="J487" s="1111">
        <v>87476586363</v>
      </c>
      <c r="K487" s="1112">
        <v>46276</v>
      </c>
      <c r="L487" s="673">
        <v>46282</v>
      </c>
    </row>
    <row r="488" spans="1:12" ht="75">
      <c r="A488" s="626">
        <v>476</v>
      </c>
      <c r="B488" s="1114" t="s">
        <v>1897</v>
      </c>
      <c r="C488" s="653" t="s">
        <v>1898</v>
      </c>
      <c r="D488" s="668" t="s">
        <v>1899</v>
      </c>
      <c r="E488" s="670" t="s">
        <v>824</v>
      </c>
      <c r="F488" s="671">
        <v>46276</v>
      </c>
      <c r="G488" s="670" t="s">
        <v>1394</v>
      </c>
      <c r="H488" s="673">
        <v>46282</v>
      </c>
      <c r="I488" s="671">
        <v>46309</v>
      </c>
      <c r="J488" s="670" t="s">
        <v>1900</v>
      </c>
      <c r="K488" s="668" t="s">
        <v>1396</v>
      </c>
      <c r="L488" s="698">
        <v>46281</v>
      </c>
    </row>
    <row r="489" spans="1:12" ht="75">
      <c r="A489" s="626">
        <v>477</v>
      </c>
      <c r="B489" s="1115" t="s">
        <v>1901</v>
      </c>
      <c r="C489" s="850" t="s">
        <v>1902</v>
      </c>
      <c r="D489" s="1116" t="s">
        <v>1903</v>
      </c>
      <c r="E489" s="782" t="s">
        <v>138</v>
      </c>
      <c r="F489" s="698">
        <v>46276</v>
      </c>
      <c r="G489" s="1116" t="s">
        <v>1376</v>
      </c>
      <c r="H489" s="698">
        <v>46281</v>
      </c>
      <c r="I489" s="698">
        <v>46308</v>
      </c>
      <c r="J489" s="373" t="s">
        <v>1377</v>
      </c>
      <c r="K489" s="373" t="s">
        <v>1378</v>
      </c>
      <c r="L489" s="670" t="s">
        <v>1174</v>
      </c>
    </row>
    <row r="490" spans="1:12" ht="120">
      <c r="A490" s="626">
        <v>478</v>
      </c>
      <c r="B490" s="1117" t="s">
        <v>1904</v>
      </c>
      <c r="C490" s="1118">
        <v>950701301551</v>
      </c>
      <c r="D490" s="1117" t="s">
        <v>1905</v>
      </c>
      <c r="E490" s="1119" t="s">
        <v>58</v>
      </c>
      <c r="F490" s="1120">
        <v>46265</v>
      </c>
      <c r="G490" s="1121">
        <v>46272</v>
      </c>
      <c r="H490" s="1117" t="s">
        <v>1172</v>
      </c>
      <c r="I490" s="1121">
        <v>46273</v>
      </c>
      <c r="J490" s="1120">
        <v>46300</v>
      </c>
      <c r="K490" s="1117" t="s">
        <v>1173</v>
      </c>
      <c r="L490" s="691">
        <v>46276</v>
      </c>
    </row>
    <row r="491" spans="1:12" ht="75">
      <c r="A491" s="626">
        <v>479</v>
      </c>
      <c r="B491" s="1127" t="s">
        <v>1952</v>
      </c>
      <c r="C491" s="1128">
        <v>860511301460</v>
      </c>
      <c r="D491" s="666" t="s">
        <v>1953</v>
      </c>
      <c r="E491" s="666" t="s">
        <v>342</v>
      </c>
      <c r="F491" s="691">
        <v>46273</v>
      </c>
      <c r="G491" s="689" t="s">
        <v>1293</v>
      </c>
      <c r="H491" s="691">
        <v>46276</v>
      </c>
      <c r="I491" s="691">
        <v>46303</v>
      </c>
      <c r="J491" s="689" t="s">
        <v>169</v>
      </c>
      <c r="K491" s="666" t="s">
        <v>1954</v>
      </c>
      <c r="L491" s="700">
        <v>46272</v>
      </c>
    </row>
    <row r="492" spans="1:12" ht="94.5">
      <c r="A492" s="626">
        <v>480</v>
      </c>
      <c r="B492" s="649" t="s">
        <v>1906</v>
      </c>
      <c r="C492" s="539">
        <v>850917401402</v>
      </c>
      <c r="D492" s="626" t="s">
        <v>1907</v>
      </c>
      <c r="E492" s="534" t="s">
        <v>535</v>
      </c>
      <c r="F492" s="538" t="s">
        <v>1908</v>
      </c>
      <c r="G492" s="626" t="s">
        <v>1909</v>
      </c>
      <c r="H492" s="1107" t="s">
        <v>1910</v>
      </c>
      <c r="I492" s="1107" t="s">
        <v>1911</v>
      </c>
      <c r="J492" s="1108" t="s">
        <v>1912</v>
      </c>
      <c r="K492" s="626" t="s">
        <v>1913</v>
      </c>
      <c r="L492" s="1122" t="s">
        <v>1921</v>
      </c>
    </row>
    <row r="493" spans="1:12" ht="90">
      <c r="A493" s="626">
        <v>481</v>
      </c>
      <c r="B493" s="674" t="s">
        <v>1914</v>
      </c>
      <c r="C493" s="674">
        <v>780603401618</v>
      </c>
      <c r="D493" s="674" t="s">
        <v>1915</v>
      </c>
      <c r="E493" s="693" t="s">
        <v>222</v>
      </c>
      <c r="F493" s="699" t="s">
        <v>1916</v>
      </c>
      <c r="G493" s="693" t="s">
        <v>1178</v>
      </c>
      <c r="H493" s="700">
        <v>46272</v>
      </c>
      <c r="I493" s="700">
        <v>46297</v>
      </c>
      <c r="J493" s="693" t="s">
        <v>1179</v>
      </c>
      <c r="K493" s="693" t="s">
        <v>1180</v>
      </c>
      <c r="L493" s="785">
        <v>46273</v>
      </c>
    </row>
    <row r="494" spans="1:12" ht="75">
      <c r="A494" s="626">
        <v>482</v>
      </c>
      <c r="B494" s="674" t="s">
        <v>595</v>
      </c>
      <c r="C494" s="674">
        <v>740731302679</v>
      </c>
      <c r="D494" s="674" t="s">
        <v>1917</v>
      </c>
      <c r="E494" s="693" t="s">
        <v>112</v>
      </c>
      <c r="F494" s="699">
        <v>46269</v>
      </c>
      <c r="G494" s="693" t="s">
        <v>1918</v>
      </c>
      <c r="H494" s="700">
        <v>46281</v>
      </c>
      <c r="I494" s="700">
        <v>46308</v>
      </c>
      <c r="J494" s="693" t="s">
        <v>1919</v>
      </c>
      <c r="K494" s="693" t="s">
        <v>1920</v>
      </c>
      <c r="L494" s="698">
        <v>46276</v>
      </c>
    </row>
    <row r="495" spans="1:12" ht="105">
      <c r="A495" s="626">
        <v>483</v>
      </c>
      <c r="B495" s="777" t="s">
        <v>1922</v>
      </c>
      <c r="C495" s="783" t="s">
        <v>1923</v>
      </c>
      <c r="D495" s="656" t="s">
        <v>1924</v>
      </c>
      <c r="E495" s="656" t="s">
        <v>1925</v>
      </c>
      <c r="F495" s="785">
        <v>46259</v>
      </c>
      <c r="G495" s="656" t="s">
        <v>1316</v>
      </c>
      <c r="H495" s="785">
        <v>46273</v>
      </c>
      <c r="I495" s="785">
        <v>46300</v>
      </c>
      <c r="J495" s="786" t="s">
        <v>1317</v>
      </c>
      <c r="K495" s="781" t="s">
        <v>1318</v>
      </c>
      <c r="L495" s="373" t="s">
        <v>1936</v>
      </c>
    </row>
    <row r="496" spans="1:12" ht="60">
      <c r="A496" s="626">
        <v>484</v>
      </c>
      <c r="B496" s="696" t="s">
        <v>1926</v>
      </c>
      <c r="C496" s="37">
        <v>760427300900</v>
      </c>
      <c r="D496" s="373" t="s">
        <v>1927</v>
      </c>
      <c r="E496" s="373" t="s">
        <v>58</v>
      </c>
      <c r="F496" s="38" t="s">
        <v>1928</v>
      </c>
      <c r="G496" s="373" t="s">
        <v>1929</v>
      </c>
      <c r="H496" s="698">
        <v>46276</v>
      </c>
      <c r="I496" s="698">
        <v>46303</v>
      </c>
      <c r="J496" s="373" t="s">
        <v>1930</v>
      </c>
      <c r="K496" s="751" t="s">
        <v>1931</v>
      </c>
      <c r="L496" s="285">
        <v>46276</v>
      </c>
    </row>
    <row r="497" spans="1:12" ht="90">
      <c r="A497" s="626">
        <v>485</v>
      </c>
      <c r="B497" s="696" t="s">
        <v>1932</v>
      </c>
      <c r="C497" s="37">
        <v>931116400767</v>
      </c>
      <c r="D497" s="526" t="s">
        <v>1933</v>
      </c>
      <c r="E497" s="373" t="s">
        <v>1934</v>
      </c>
      <c r="F497" s="38" t="s">
        <v>1935</v>
      </c>
      <c r="G497" s="373" t="s">
        <v>1226</v>
      </c>
      <c r="H497" s="373" t="s">
        <v>1936</v>
      </c>
      <c r="I497" s="373" t="s">
        <v>1937</v>
      </c>
      <c r="J497" s="373" t="s">
        <v>1938</v>
      </c>
      <c r="K497" s="751" t="s">
        <v>1227</v>
      </c>
      <c r="L497" s="315">
        <v>46283</v>
      </c>
    </row>
    <row r="498" spans="1:12" ht="110.25">
      <c r="A498" s="626">
        <v>486</v>
      </c>
      <c r="B498" s="287" t="s">
        <v>1015</v>
      </c>
      <c r="C498" s="286" t="s">
        <v>1939</v>
      </c>
      <c r="D498" s="282" t="s">
        <v>1940</v>
      </c>
      <c r="E498" s="282" t="s">
        <v>535</v>
      </c>
      <c r="F498" s="285">
        <v>46269</v>
      </c>
      <c r="G498" s="285" t="s">
        <v>1334</v>
      </c>
      <c r="H498" s="285">
        <v>46276</v>
      </c>
      <c r="I498" s="285">
        <v>46303</v>
      </c>
      <c r="J498" s="282" t="s">
        <v>1335</v>
      </c>
      <c r="K498" s="286" t="s">
        <v>1336</v>
      </c>
      <c r="L498" s="811">
        <v>46281</v>
      </c>
    </row>
    <row r="499" spans="1:12" ht="78.75">
      <c r="A499" s="626">
        <v>487</v>
      </c>
      <c r="B499" s="1123" t="s">
        <v>1941</v>
      </c>
      <c r="C499" s="1124">
        <v>880413402090</v>
      </c>
      <c r="D499" s="1009" t="s">
        <v>1942</v>
      </c>
      <c r="E499" s="1009" t="s">
        <v>1382</v>
      </c>
      <c r="F499" s="315">
        <v>46279</v>
      </c>
      <c r="G499" s="315" t="s">
        <v>1415</v>
      </c>
      <c r="H499" s="315">
        <v>46283</v>
      </c>
      <c r="I499" s="315">
        <v>46310</v>
      </c>
      <c r="J499" s="1125" t="s">
        <v>1943</v>
      </c>
      <c r="K499" s="731" t="s">
        <v>1417</v>
      </c>
      <c r="L499" s="315">
        <v>46283</v>
      </c>
    </row>
    <row r="500" spans="1:12" ht="78.75">
      <c r="A500" s="626">
        <v>488</v>
      </c>
      <c r="B500" s="809" t="s">
        <v>1944</v>
      </c>
      <c r="C500" s="891" t="s">
        <v>1955</v>
      </c>
      <c r="D500" s="810" t="s">
        <v>1945</v>
      </c>
      <c r="E500" s="614" t="s">
        <v>1307</v>
      </c>
      <c r="F500" s="811">
        <v>46274</v>
      </c>
      <c r="G500" s="1126" t="s">
        <v>1946</v>
      </c>
      <c r="H500" s="811">
        <v>46281</v>
      </c>
      <c r="I500" s="811">
        <v>46308</v>
      </c>
      <c r="J500" s="670" t="s">
        <v>748</v>
      </c>
      <c r="K500" s="670" t="s">
        <v>1348</v>
      </c>
      <c r="L500" s="315">
        <v>46283</v>
      </c>
    </row>
    <row r="501" spans="1:12" ht="90">
      <c r="A501" s="626">
        <v>489</v>
      </c>
      <c r="B501" s="696" t="s">
        <v>1956</v>
      </c>
      <c r="C501" s="696">
        <v>700928400563</v>
      </c>
      <c r="D501" s="693" t="s">
        <v>1957</v>
      </c>
      <c r="E501" s="373" t="s">
        <v>818</v>
      </c>
      <c r="F501" s="698">
        <v>46276</v>
      </c>
      <c r="G501" s="373" t="s">
        <v>1958</v>
      </c>
      <c r="H501" s="698">
        <v>46287</v>
      </c>
      <c r="I501" s="698">
        <v>46315</v>
      </c>
      <c r="J501" s="373" t="s">
        <v>1959</v>
      </c>
      <c r="K501" s="373" t="s">
        <v>1960</v>
      </c>
      <c r="L501" s="698">
        <v>46287</v>
      </c>
    </row>
    <row r="502" spans="1:12" ht="90">
      <c r="A502" s="626">
        <v>490</v>
      </c>
      <c r="B502" s="1129" t="s">
        <v>1961</v>
      </c>
      <c r="C502" s="1130" t="s">
        <v>1962</v>
      </c>
      <c r="D502" s="1131" t="s">
        <v>1963</v>
      </c>
      <c r="E502" s="1132" t="s">
        <v>262</v>
      </c>
      <c r="F502" s="1133">
        <v>46274</v>
      </c>
      <c r="G502" s="1129" t="s">
        <v>1964</v>
      </c>
      <c r="H502" s="698">
        <v>46287</v>
      </c>
      <c r="I502" s="698">
        <v>46315</v>
      </c>
      <c r="J502" s="1129" t="s">
        <v>1965</v>
      </c>
      <c r="K502" s="1129" t="s">
        <v>1966</v>
      </c>
      <c r="L502" s="698">
        <v>46287</v>
      </c>
    </row>
    <row r="503" spans="1:12" ht="94.5">
      <c r="A503" s="626">
        <v>491</v>
      </c>
      <c r="B503" s="674" t="s">
        <v>1967</v>
      </c>
      <c r="C503" s="525" t="s">
        <v>1968</v>
      </c>
      <c r="D503" s="526" t="s">
        <v>1969</v>
      </c>
      <c r="E503" s="373" t="s">
        <v>104</v>
      </c>
      <c r="F503" s="527">
        <v>46272</v>
      </c>
      <c r="G503" s="373" t="s">
        <v>1970</v>
      </c>
      <c r="H503" s="527">
        <v>46288</v>
      </c>
      <c r="I503" s="675">
        <v>46316</v>
      </c>
      <c r="J503" s="373" t="s">
        <v>1971</v>
      </c>
      <c r="K503" s="676" t="s">
        <v>1972</v>
      </c>
      <c r="L503" s="675">
        <v>46288</v>
      </c>
    </row>
    <row r="504" spans="1:12" ht="60">
      <c r="A504" s="626">
        <v>492</v>
      </c>
      <c r="B504" s="696" t="s">
        <v>1973</v>
      </c>
      <c r="C504" s="752">
        <v>690128401350</v>
      </c>
      <c r="D504" s="373"/>
      <c r="E504" s="373" t="s">
        <v>994</v>
      </c>
      <c r="F504" s="756">
        <v>46279</v>
      </c>
      <c r="G504" s="373" t="s">
        <v>1974</v>
      </c>
      <c r="H504" s="527">
        <v>46288</v>
      </c>
      <c r="I504" s="675">
        <v>46316</v>
      </c>
      <c r="J504" s="373" t="s">
        <v>1012</v>
      </c>
      <c r="K504" s="693" t="s">
        <v>1975</v>
      </c>
      <c r="L504" s="675">
        <v>46288</v>
      </c>
    </row>
    <row r="505" spans="1:12" ht="94.5">
      <c r="A505" s="626">
        <v>493</v>
      </c>
      <c r="B505" s="1134" t="s">
        <v>863</v>
      </c>
      <c r="C505" s="1135" t="s">
        <v>864</v>
      </c>
      <c r="D505" s="1136" t="s">
        <v>1976</v>
      </c>
      <c r="E505" s="1137" t="s">
        <v>256</v>
      </c>
      <c r="F505" s="81">
        <v>46273</v>
      </c>
      <c r="G505" s="526" t="s">
        <v>1977</v>
      </c>
      <c r="H505" s="527">
        <v>46288</v>
      </c>
      <c r="I505" s="675">
        <v>46316</v>
      </c>
      <c r="J505" s="1138" t="s">
        <v>1978</v>
      </c>
      <c r="K505" s="526" t="s">
        <v>1979</v>
      </c>
      <c r="L505" s="675">
        <v>46288</v>
      </c>
    </row>
    <row r="506" spans="1:12" ht="78.75">
      <c r="A506" s="626">
        <v>494</v>
      </c>
      <c r="B506" s="1139" t="s">
        <v>1980</v>
      </c>
      <c r="C506" s="1140" t="s">
        <v>1981</v>
      </c>
      <c r="D506" s="608" t="s">
        <v>1982</v>
      </c>
      <c r="E506" s="608" t="s">
        <v>104</v>
      </c>
      <c r="F506" s="684">
        <v>46274</v>
      </c>
      <c r="G506" s="608" t="s">
        <v>1983</v>
      </c>
      <c r="H506" s="684">
        <v>46288</v>
      </c>
      <c r="I506" s="684">
        <v>46316</v>
      </c>
      <c r="J506" s="608" t="s">
        <v>1984</v>
      </c>
      <c r="K506" s="1141" t="s">
        <v>1985</v>
      </c>
      <c r="L506" s="684">
        <v>46288</v>
      </c>
    </row>
    <row r="507" spans="1:12" ht="94.5">
      <c r="A507" s="626">
        <v>495</v>
      </c>
      <c r="B507" s="743" t="s">
        <v>1986</v>
      </c>
      <c r="C507" s="1142" t="s">
        <v>1987</v>
      </c>
      <c r="D507" s="745" t="s">
        <v>1988</v>
      </c>
      <c r="E507" s="745" t="s">
        <v>1989</v>
      </c>
      <c r="F507" s="1143" t="s">
        <v>1990</v>
      </c>
      <c r="G507" s="745" t="s">
        <v>1991</v>
      </c>
      <c r="H507" s="684">
        <v>46288</v>
      </c>
      <c r="I507" s="684">
        <v>46316</v>
      </c>
      <c r="J507" s="1144" t="s">
        <v>1992</v>
      </c>
      <c r="K507" s="1145" t="s">
        <v>1993</v>
      </c>
      <c r="L507" s="684">
        <v>46288</v>
      </c>
    </row>
    <row r="508" spans="1:12" ht="60">
      <c r="A508" s="626">
        <v>496</v>
      </c>
      <c r="B508" s="696" t="s">
        <v>1994</v>
      </c>
      <c r="C508" s="1146" t="s">
        <v>1995</v>
      </c>
      <c r="D508" s="373" t="s">
        <v>1996</v>
      </c>
      <c r="E508" s="373" t="s">
        <v>104</v>
      </c>
      <c r="F508" s="1147">
        <v>46279</v>
      </c>
      <c r="G508" s="373" t="s">
        <v>1997</v>
      </c>
      <c r="H508" s="684">
        <v>46288</v>
      </c>
      <c r="I508" s="684">
        <v>46316</v>
      </c>
      <c r="J508" s="373" t="s">
        <v>1012</v>
      </c>
      <c r="K508" s="867" t="s">
        <v>1998</v>
      </c>
      <c r="L508" s="684">
        <v>46288</v>
      </c>
    </row>
    <row r="509" spans="1:12" ht="75">
      <c r="A509" s="626">
        <v>497</v>
      </c>
      <c r="B509" s="1148" t="s">
        <v>1175</v>
      </c>
      <c r="C509" s="1149">
        <v>990129400368</v>
      </c>
      <c r="D509" s="1150" t="s">
        <v>1999</v>
      </c>
      <c r="E509" s="1151" t="s">
        <v>2000</v>
      </c>
      <c r="F509" s="1152" t="s">
        <v>2001</v>
      </c>
      <c r="G509" s="1148" t="s">
        <v>2002</v>
      </c>
      <c r="H509" s="684">
        <v>46288</v>
      </c>
      <c r="I509" s="684">
        <v>46316</v>
      </c>
      <c r="J509" s="1150" t="s">
        <v>2003</v>
      </c>
      <c r="K509" s="1153" t="s">
        <v>2004</v>
      </c>
      <c r="L509" s="1154">
        <v>46288</v>
      </c>
    </row>
    <row r="510" spans="1:12" ht="75">
      <c r="A510" s="626">
        <v>498</v>
      </c>
      <c r="B510" s="743" t="s">
        <v>2005</v>
      </c>
      <c r="C510" s="1155" t="s">
        <v>2006</v>
      </c>
      <c r="D510" s="745" t="s">
        <v>2007</v>
      </c>
      <c r="E510" s="745" t="s">
        <v>119</v>
      </c>
      <c r="F510" s="1156">
        <v>46282</v>
      </c>
      <c r="G510" s="745" t="s">
        <v>2008</v>
      </c>
      <c r="H510" s="904">
        <v>46288</v>
      </c>
      <c r="I510" s="904">
        <v>46315</v>
      </c>
      <c r="J510" s="745" t="s">
        <v>1012</v>
      </c>
      <c r="K510" s="1157" t="s">
        <v>2009</v>
      </c>
      <c r="L510" s="527">
        <v>46288</v>
      </c>
    </row>
    <row r="511" spans="1:12" ht="79.5" thickBot="1">
      <c r="A511" s="626">
        <v>499</v>
      </c>
      <c r="B511" s="1158" t="s">
        <v>2010</v>
      </c>
      <c r="C511" s="804" t="s">
        <v>2011</v>
      </c>
      <c r="D511" s="614" t="s">
        <v>2012</v>
      </c>
      <c r="E511" s="1159" t="s">
        <v>2013</v>
      </c>
      <c r="F511" s="346">
        <v>46267</v>
      </c>
      <c r="G511" s="614" t="s">
        <v>2014</v>
      </c>
      <c r="H511" s="684">
        <v>46288</v>
      </c>
      <c r="I511" s="684">
        <v>46316</v>
      </c>
      <c r="J511" s="1159" t="s">
        <v>2015</v>
      </c>
      <c r="K511" s="820" t="s">
        <v>2016</v>
      </c>
      <c r="L511" s="684">
        <v>46288</v>
      </c>
    </row>
    <row r="512" spans="1:12" ht="60.75" thickBot="1">
      <c r="A512" s="626">
        <v>500</v>
      </c>
      <c r="B512" s="1160" t="s">
        <v>2017</v>
      </c>
      <c r="C512" s="1161">
        <v>880612402130</v>
      </c>
      <c r="D512" s="1162" t="s">
        <v>2018</v>
      </c>
      <c r="E512" s="1162" t="s">
        <v>365</v>
      </c>
      <c r="F512" s="1163">
        <v>46286</v>
      </c>
      <c r="G512" s="1162" t="s">
        <v>2019</v>
      </c>
      <c r="H512" s="684">
        <v>46288</v>
      </c>
      <c r="I512" s="684">
        <v>46316</v>
      </c>
      <c r="J512" s="1162" t="s">
        <v>2020</v>
      </c>
      <c r="K512" s="1162" t="s">
        <v>2021</v>
      </c>
      <c r="L512" s="684">
        <v>46288</v>
      </c>
    </row>
    <row r="513" spans="1:12" ht="135">
      <c r="A513" s="626">
        <v>501</v>
      </c>
      <c r="B513" s="696" t="s">
        <v>2022</v>
      </c>
      <c r="C513" s="696">
        <v>760321302396</v>
      </c>
      <c r="D513" s="693" t="s">
        <v>2023</v>
      </c>
      <c r="E513" s="373" t="s">
        <v>119</v>
      </c>
      <c r="F513" s="698">
        <v>46281</v>
      </c>
      <c r="G513" s="373" t="s">
        <v>2024</v>
      </c>
      <c r="H513" s="684">
        <v>46288</v>
      </c>
      <c r="I513" s="684">
        <v>46316</v>
      </c>
      <c r="J513" s="373" t="s">
        <v>2025</v>
      </c>
      <c r="K513" s="373" t="s">
        <v>2026</v>
      </c>
      <c r="L513" s="684">
        <v>46288</v>
      </c>
    </row>
    <row r="514" spans="1:12" ht="60">
      <c r="A514" s="626">
        <v>502</v>
      </c>
      <c r="B514" s="696" t="s">
        <v>2027</v>
      </c>
      <c r="C514" s="696">
        <v>920320400335</v>
      </c>
      <c r="D514" s="693" t="s">
        <v>2028</v>
      </c>
      <c r="E514" s="373" t="s">
        <v>256</v>
      </c>
      <c r="F514" s="698">
        <v>46213</v>
      </c>
      <c r="G514" s="373" t="s">
        <v>2029</v>
      </c>
      <c r="H514" s="684">
        <v>46288</v>
      </c>
      <c r="I514" s="684">
        <v>46316</v>
      </c>
      <c r="J514" s="373" t="s">
        <v>2030</v>
      </c>
      <c r="K514" s="373" t="s">
        <v>2031</v>
      </c>
      <c r="L514" s="684">
        <v>46288</v>
      </c>
    </row>
    <row r="515" spans="1:12" ht="94.5">
      <c r="A515" s="626">
        <v>503</v>
      </c>
      <c r="B515" s="1079" t="s">
        <v>2032</v>
      </c>
      <c r="C515" s="1164" t="s">
        <v>2033</v>
      </c>
      <c r="D515" s="1081" t="s">
        <v>2034</v>
      </c>
      <c r="E515" s="1082" t="s">
        <v>104</v>
      </c>
      <c r="F515" s="1083" t="s">
        <v>2035</v>
      </c>
      <c r="G515" s="1084" t="s">
        <v>2036</v>
      </c>
      <c r="H515" s="684">
        <v>46288</v>
      </c>
      <c r="I515" s="684">
        <v>46316</v>
      </c>
      <c r="J515" s="1082" t="s">
        <v>2037</v>
      </c>
      <c r="K515" s="1165" t="s">
        <v>2038</v>
      </c>
      <c r="L515" s="684">
        <v>46288</v>
      </c>
    </row>
    <row r="516" spans="1:12" ht="45">
      <c r="A516" s="626">
        <v>504</v>
      </c>
      <c r="B516" s="674" t="s">
        <v>2039</v>
      </c>
      <c r="C516" s="674">
        <v>900525000221</v>
      </c>
      <c r="D516" s="674" t="s">
        <v>2040</v>
      </c>
      <c r="E516" s="1029" t="s">
        <v>818</v>
      </c>
      <c r="F516" s="1029">
        <v>46268</v>
      </c>
      <c r="G516" s="1030" t="s">
        <v>2041</v>
      </c>
      <c r="H516" s="684">
        <v>46288</v>
      </c>
      <c r="I516" s="684">
        <v>46316</v>
      </c>
      <c r="J516" s="693" t="s">
        <v>1666</v>
      </c>
      <c r="K516" s="866" t="s">
        <v>2042</v>
      </c>
      <c r="L516" s="684">
        <v>46288</v>
      </c>
    </row>
    <row r="517" spans="1:12" ht="60">
      <c r="A517" s="626">
        <v>505</v>
      </c>
      <c r="B517" s="1166" t="s">
        <v>2043</v>
      </c>
      <c r="C517" s="1167">
        <v>800307399025</v>
      </c>
      <c r="D517" s="1168" t="s">
        <v>2044</v>
      </c>
      <c r="E517" s="1169" t="s">
        <v>2045</v>
      </c>
      <c r="F517" s="1170" t="s">
        <v>2046</v>
      </c>
      <c r="G517" s="1169" t="s">
        <v>2047</v>
      </c>
      <c r="H517" s="684">
        <v>46288</v>
      </c>
      <c r="I517" s="684">
        <v>46316</v>
      </c>
      <c r="J517" s="1169" t="s">
        <v>2048</v>
      </c>
      <c r="K517" s="1168" t="s">
        <v>2049</v>
      </c>
      <c r="L517" s="684">
        <v>46288</v>
      </c>
    </row>
    <row r="518" spans="1:12" ht="63">
      <c r="A518" s="626">
        <v>506</v>
      </c>
      <c r="B518" s="743" t="s">
        <v>2050</v>
      </c>
      <c r="C518" s="1171" t="s">
        <v>2051</v>
      </c>
      <c r="D518" s="526" t="s">
        <v>2052</v>
      </c>
      <c r="E518" s="745" t="s">
        <v>2053</v>
      </c>
      <c r="F518" s="1172">
        <v>46258</v>
      </c>
      <c r="G518" s="745" t="s">
        <v>2054</v>
      </c>
      <c r="H518" s="904">
        <v>46288</v>
      </c>
      <c r="I518" s="904">
        <v>46316</v>
      </c>
      <c r="J518" s="903" t="s">
        <v>2055</v>
      </c>
      <c r="K518" s="1148" t="s">
        <v>2056</v>
      </c>
      <c r="L518" s="1078">
        <v>46288</v>
      </c>
    </row>
    <row r="519" spans="1:12" ht="75">
      <c r="A519" s="626">
        <v>507</v>
      </c>
      <c r="B519" s="674" t="s">
        <v>2057</v>
      </c>
      <c r="C519" s="674">
        <v>830808400923</v>
      </c>
      <c r="D519" s="1030" t="s">
        <v>2058</v>
      </c>
      <c r="E519" s="1029" t="s">
        <v>73</v>
      </c>
      <c r="F519" s="1029">
        <v>46275</v>
      </c>
      <c r="G519" s="1029" t="s">
        <v>2059</v>
      </c>
      <c r="H519" s="904">
        <v>46288</v>
      </c>
      <c r="I519" s="904">
        <v>46316</v>
      </c>
      <c r="J519" s="693" t="s">
        <v>1660</v>
      </c>
      <c r="K519" s="693" t="s">
        <v>2060</v>
      </c>
      <c r="L519" s="700" t="s">
        <v>2061</v>
      </c>
    </row>
    <row r="520" spans="1:12" ht="63">
      <c r="A520" s="626">
        <v>508</v>
      </c>
      <c r="B520" s="1173" t="s">
        <v>2062</v>
      </c>
      <c r="C520" s="1174" t="s">
        <v>2063</v>
      </c>
      <c r="D520" s="1175" t="s">
        <v>2064</v>
      </c>
      <c r="E520" s="319" t="s">
        <v>1181</v>
      </c>
      <c r="F520" s="346">
        <v>46282</v>
      </c>
      <c r="G520" s="614" t="s">
        <v>2065</v>
      </c>
      <c r="H520" s="904">
        <v>46288</v>
      </c>
      <c r="I520" s="904">
        <v>46316</v>
      </c>
      <c r="J520" s="614" t="s">
        <v>2066</v>
      </c>
      <c r="K520" s="614" t="s">
        <v>2067</v>
      </c>
      <c r="L520" s="700" t="s">
        <v>2061</v>
      </c>
    </row>
    <row r="521" spans="1:12" ht="110.25">
      <c r="A521" s="626">
        <v>509</v>
      </c>
      <c r="B521" s="1176" t="s">
        <v>2068</v>
      </c>
      <c r="C521" s="286" t="s">
        <v>2069</v>
      </c>
      <c r="D521" s="282" t="s">
        <v>2070</v>
      </c>
      <c r="E521" s="282" t="s">
        <v>2071</v>
      </c>
      <c r="F521" s="285">
        <v>46268</v>
      </c>
      <c r="G521" s="285" t="s">
        <v>2072</v>
      </c>
      <c r="H521" s="1002">
        <v>46288</v>
      </c>
      <c r="I521" s="285">
        <v>46316</v>
      </c>
      <c r="J521" s="282" t="s">
        <v>2073</v>
      </c>
      <c r="K521" s="1177" t="s">
        <v>2074</v>
      </c>
      <c r="L521" s="1002">
        <v>46288</v>
      </c>
    </row>
    <row r="522" spans="1:12" ht="90">
      <c r="A522" s="626">
        <v>510</v>
      </c>
      <c r="B522" s="1038" t="s">
        <v>2075</v>
      </c>
      <c r="C522" s="1178" t="s">
        <v>2076</v>
      </c>
      <c r="D522" s="1179" t="s">
        <v>2077</v>
      </c>
      <c r="E522" s="1179" t="s">
        <v>742</v>
      </c>
      <c r="F522" s="1180">
        <v>46282</v>
      </c>
      <c r="G522" s="1179" t="s">
        <v>2078</v>
      </c>
      <c r="H522" s="684">
        <v>46288</v>
      </c>
      <c r="I522" s="684">
        <v>46316</v>
      </c>
      <c r="J522" s="1181" t="s">
        <v>2079</v>
      </c>
      <c r="K522" s="1182" t="s">
        <v>2080</v>
      </c>
      <c r="L522" s="684">
        <v>46288</v>
      </c>
    </row>
    <row r="523" spans="1:12" ht="94.5">
      <c r="A523" s="626">
        <v>511</v>
      </c>
      <c r="B523" s="845" t="s">
        <v>2081</v>
      </c>
      <c r="C523" s="846">
        <v>800429000139</v>
      </c>
      <c r="D523" s="614" t="s">
        <v>2082</v>
      </c>
      <c r="E523" s="670" t="s">
        <v>73</v>
      </c>
      <c r="F523" s="847">
        <v>46282</v>
      </c>
      <c r="G523" s="373" t="s">
        <v>2083</v>
      </c>
      <c r="H523" s="671">
        <v>46289</v>
      </c>
      <c r="I523" s="671">
        <v>46317</v>
      </c>
      <c r="J523" s="670" t="s">
        <v>2084</v>
      </c>
      <c r="K523" s="685" t="s">
        <v>2085</v>
      </c>
      <c r="L523" s="673">
        <v>46289</v>
      </c>
    </row>
    <row r="524" spans="1:12" ht="94.5">
      <c r="A524" s="626">
        <v>512</v>
      </c>
      <c r="B524" s="614" t="s">
        <v>2086</v>
      </c>
      <c r="C524" s="396" t="s">
        <v>2087</v>
      </c>
      <c r="D524" s="804" t="s">
        <v>2088</v>
      </c>
      <c r="E524" s="614" t="s">
        <v>2089</v>
      </c>
      <c r="F524" s="1183" t="s">
        <v>2090</v>
      </c>
      <c r="G524" s="1184" t="s">
        <v>2091</v>
      </c>
      <c r="H524" s="671">
        <v>46289</v>
      </c>
      <c r="I524" s="671">
        <v>46317</v>
      </c>
      <c r="J524" s="1185" t="s">
        <v>2092</v>
      </c>
      <c r="K524" s="1184" t="s">
        <v>2093</v>
      </c>
      <c r="L524" s="1186" t="s">
        <v>2094</v>
      </c>
    </row>
    <row r="525" spans="1:12" ht="75">
      <c r="A525" s="626">
        <v>513</v>
      </c>
      <c r="B525" s="674" t="s">
        <v>1196</v>
      </c>
      <c r="C525" s="525" t="s">
        <v>2095</v>
      </c>
      <c r="D525" s="526" t="s">
        <v>2096</v>
      </c>
      <c r="E525" s="373" t="s">
        <v>104</v>
      </c>
      <c r="F525" s="527">
        <v>46282</v>
      </c>
      <c r="G525" s="373" t="s">
        <v>2097</v>
      </c>
      <c r="H525" s="671">
        <v>46289</v>
      </c>
      <c r="I525" s="671">
        <v>46317</v>
      </c>
      <c r="J525" s="373" t="s">
        <v>2098</v>
      </c>
      <c r="K525" s="676" t="s">
        <v>2099</v>
      </c>
      <c r="L525" s="675">
        <v>46289</v>
      </c>
    </row>
    <row r="526" spans="1:12" ht="75">
      <c r="A526" s="626">
        <v>514</v>
      </c>
      <c r="B526" s="674" t="s">
        <v>2308</v>
      </c>
      <c r="C526" s="674">
        <v>841113401492</v>
      </c>
      <c r="D526" s="674" t="s">
        <v>2309</v>
      </c>
      <c r="E526" s="1214" t="s">
        <v>2310</v>
      </c>
      <c r="F526" s="1215">
        <v>46283</v>
      </c>
      <c r="G526" s="693" t="s">
        <v>2311</v>
      </c>
      <c r="H526" s="671">
        <v>46289</v>
      </c>
      <c r="I526" s="671">
        <v>46317</v>
      </c>
      <c r="J526" s="693" t="s">
        <v>2312</v>
      </c>
      <c r="K526" s="693" t="s">
        <v>2313</v>
      </c>
      <c r="L526" s="673">
        <v>46289</v>
      </c>
    </row>
    <row r="527" spans="1:12" ht="75">
      <c r="A527" s="626">
        <v>515</v>
      </c>
      <c r="B527" s="674" t="s">
        <v>2100</v>
      </c>
      <c r="C527" s="674">
        <v>700424302058</v>
      </c>
      <c r="D527" s="674" t="s">
        <v>2101</v>
      </c>
      <c r="E527" s="693" t="s">
        <v>2102</v>
      </c>
      <c r="F527" s="699" t="s">
        <v>2103</v>
      </c>
      <c r="G527" s="693" t="s">
        <v>2104</v>
      </c>
      <c r="H527" s="671">
        <v>46289</v>
      </c>
      <c r="I527" s="671">
        <v>46317</v>
      </c>
      <c r="J527" s="693" t="s">
        <v>1179</v>
      </c>
      <c r="K527" s="693" t="s">
        <v>1180</v>
      </c>
      <c r="L527" s="673">
        <v>46289</v>
      </c>
    </row>
    <row r="528" spans="1:12" ht="93.75">
      <c r="A528" s="626">
        <v>516</v>
      </c>
      <c r="B528" s="766" t="s">
        <v>2105</v>
      </c>
      <c r="C528" s="767" t="s">
        <v>2106</v>
      </c>
      <c r="D528" s="768" t="s">
        <v>2107</v>
      </c>
      <c r="E528" s="768" t="s">
        <v>326</v>
      </c>
      <c r="F528" s="315">
        <v>46269</v>
      </c>
      <c r="G528" s="768" t="s">
        <v>2108</v>
      </c>
      <c r="H528" s="671">
        <v>46289</v>
      </c>
      <c r="I528" s="671">
        <v>46318</v>
      </c>
      <c r="J528" s="614" t="s">
        <v>2109</v>
      </c>
      <c r="K528" s="614">
        <v>87472853709</v>
      </c>
      <c r="L528" s="315">
        <v>46290</v>
      </c>
    </row>
    <row r="529" spans="1:12" ht="63">
      <c r="A529" s="626">
        <v>517</v>
      </c>
      <c r="B529" s="626" t="s">
        <v>2110</v>
      </c>
      <c r="C529" s="993">
        <v>760713402630</v>
      </c>
      <c r="D529" s="319" t="s">
        <v>2111</v>
      </c>
      <c r="E529" s="626" t="s">
        <v>262</v>
      </c>
      <c r="F529" s="498" t="s">
        <v>2112</v>
      </c>
      <c r="G529" s="626" t="s">
        <v>264</v>
      </c>
      <c r="H529" s="742">
        <v>46290</v>
      </c>
      <c r="I529" s="742">
        <v>46318</v>
      </c>
      <c r="J529" s="319" t="s">
        <v>265</v>
      </c>
      <c r="K529" s="626" t="s">
        <v>2113</v>
      </c>
      <c r="L529" s="498">
        <v>46290</v>
      </c>
    </row>
    <row r="530" spans="1:12" ht="94.5">
      <c r="A530" s="626">
        <v>518</v>
      </c>
      <c r="B530" s="463" t="s">
        <v>2114</v>
      </c>
      <c r="C530" s="80" t="s">
        <v>2115</v>
      </c>
      <c r="D530" s="526" t="s">
        <v>2116</v>
      </c>
      <c r="E530" s="526" t="s">
        <v>2117</v>
      </c>
      <c r="F530" s="81">
        <v>46282</v>
      </c>
      <c r="G530" s="526" t="s">
        <v>2118</v>
      </c>
      <c r="H530" s="742">
        <v>46290</v>
      </c>
      <c r="I530" s="742">
        <v>46318</v>
      </c>
      <c r="J530" s="526" t="s">
        <v>2119</v>
      </c>
      <c r="K530" s="526">
        <v>77479730151</v>
      </c>
      <c r="L530" s="498">
        <v>46290</v>
      </c>
    </row>
    <row r="531" spans="1:12" ht="45">
      <c r="A531" s="626">
        <v>519</v>
      </c>
      <c r="B531" s="674" t="s">
        <v>2120</v>
      </c>
      <c r="C531" s="674">
        <v>790326302973</v>
      </c>
      <c r="D531" s="674" t="s">
        <v>2121</v>
      </c>
      <c r="E531" s="693" t="s">
        <v>724</v>
      </c>
      <c r="F531" s="727">
        <v>46289</v>
      </c>
      <c r="G531" s="693" t="s">
        <v>2122</v>
      </c>
      <c r="H531" s="700">
        <v>46294</v>
      </c>
      <c r="I531" s="700">
        <v>46322</v>
      </c>
      <c r="J531" s="693" t="s">
        <v>1778</v>
      </c>
      <c r="K531" s="866" t="s">
        <v>2123</v>
      </c>
      <c r="L531" s="700">
        <v>46294</v>
      </c>
    </row>
    <row r="532" spans="1:12" ht="60">
      <c r="A532" s="626">
        <v>520</v>
      </c>
      <c r="B532" s="674" t="s">
        <v>2124</v>
      </c>
      <c r="C532" s="674">
        <v>781203400093</v>
      </c>
      <c r="D532" s="1187" t="s">
        <v>2125</v>
      </c>
      <c r="E532" s="693" t="s">
        <v>262</v>
      </c>
      <c r="F532" s="699">
        <v>46282</v>
      </c>
      <c r="G532" s="693" t="s">
        <v>2126</v>
      </c>
      <c r="H532" s="700">
        <v>46294</v>
      </c>
      <c r="I532" s="700">
        <v>46322</v>
      </c>
      <c r="J532" s="693" t="s">
        <v>2127</v>
      </c>
      <c r="K532" s="693" t="s">
        <v>2128</v>
      </c>
      <c r="L532" s="700">
        <v>46294</v>
      </c>
    </row>
    <row r="533" spans="1:12" ht="75">
      <c r="A533" s="626">
        <v>521</v>
      </c>
      <c r="B533" s="696" t="s">
        <v>2129</v>
      </c>
      <c r="C533" s="696">
        <v>960125300574</v>
      </c>
      <c r="D533" s="693" t="s">
        <v>2130</v>
      </c>
      <c r="E533" s="373" t="s">
        <v>530</v>
      </c>
      <c r="F533" s="698">
        <v>46290</v>
      </c>
      <c r="G533" s="373" t="s">
        <v>689</v>
      </c>
      <c r="H533" s="700">
        <v>46294</v>
      </c>
      <c r="I533" s="700">
        <v>46322</v>
      </c>
      <c r="J533" s="373" t="s">
        <v>31</v>
      </c>
      <c r="K533" s="373" t="s">
        <v>690</v>
      </c>
      <c r="L533" s="700">
        <v>46294</v>
      </c>
    </row>
    <row r="534" spans="1:12" ht="90">
      <c r="A534" s="626">
        <v>522</v>
      </c>
      <c r="B534" s="696" t="s">
        <v>2131</v>
      </c>
      <c r="C534" s="696">
        <v>710312300689</v>
      </c>
      <c r="D534" s="693" t="s">
        <v>2132</v>
      </c>
      <c r="E534" s="373" t="s">
        <v>818</v>
      </c>
      <c r="F534" s="698">
        <v>46283</v>
      </c>
      <c r="G534" s="373" t="s">
        <v>2133</v>
      </c>
      <c r="H534" s="698">
        <v>46294</v>
      </c>
      <c r="I534" s="698">
        <v>46322</v>
      </c>
      <c r="J534" s="373" t="s">
        <v>2134</v>
      </c>
      <c r="K534" s="373" t="s">
        <v>2135</v>
      </c>
      <c r="L534" s="698">
        <v>46294</v>
      </c>
    </row>
    <row r="535" spans="1:12" ht="45">
      <c r="A535" s="626">
        <v>523</v>
      </c>
      <c r="B535" s="743" t="s">
        <v>2136</v>
      </c>
      <c r="C535" s="1155" t="s">
        <v>2137</v>
      </c>
      <c r="D535" s="745"/>
      <c r="E535" s="745" t="s">
        <v>535</v>
      </c>
      <c r="F535" s="1156">
        <v>46289</v>
      </c>
      <c r="G535" s="745" t="s">
        <v>2138</v>
      </c>
      <c r="H535" s="904">
        <v>46294</v>
      </c>
      <c r="I535" s="904">
        <v>46322</v>
      </c>
      <c r="J535" s="745" t="s">
        <v>1012</v>
      </c>
      <c r="K535" s="1157" t="s">
        <v>2139</v>
      </c>
      <c r="L535" s="904">
        <v>46294</v>
      </c>
    </row>
    <row r="536" spans="1:12" ht="110.25">
      <c r="A536" s="626">
        <v>524</v>
      </c>
      <c r="B536" s="1188" t="s">
        <v>2140</v>
      </c>
      <c r="C536" s="286" t="s">
        <v>2141</v>
      </c>
      <c r="D536" s="282" t="s">
        <v>2142</v>
      </c>
      <c r="E536" s="282" t="s">
        <v>2143</v>
      </c>
      <c r="F536" s="285">
        <v>46289</v>
      </c>
      <c r="G536" s="1002" t="s">
        <v>2144</v>
      </c>
      <c r="H536" s="285">
        <v>46295</v>
      </c>
      <c r="I536" s="285">
        <v>46323</v>
      </c>
      <c r="J536" s="282" t="s">
        <v>2145</v>
      </c>
      <c r="K536" s="286" t="s">
        <v>2146</v>
      </c>
      <c r="L536" s="285">
        <v>46295</v>
      </c>
    </row>
    <row r="537" spans="1:12" ht="75">
      <c r="A537" s="626">
        <v>525</v>
      </c>
      <c r="B537" s="1115" t="s">
        <v>2147</v>
      </c>
      <c r="C537" s="850" t="s">
        <v>2148</v>
      </c>
      <c r="D537" s="1116" t="s">
        <v>2149</v>
      </c>
      <c r="E537" s="782" t="s">
        <v>1561</v>
      </c>
      <c r="F537" s="698">
        <v>46288</v>
      </c>
      <c r="G537" s="1116" t="s">
        <v>1376</v>
      </c>
      <c r="H537" s="285">
        <v>46295</v>
      </c>
      <c r="I537" s="285">
        <v>46323</v>
      </c>
      <c r="J537" s="373" t="s">
        <v>1377</v>
      </c>
      <c r="K537" s="373" t="s">
        <v>1378</v>
      </c>
      <c r="L537" s="285">
        <v>46295</v>
      </c>
    </row>
    <row r="538" spans="1:12" ht="105">
      <c r="A538" s="626">
        <v>526</v>
      </c>
      <c r="B538" s="674" t="s">
        <v>2150</v>
      </c>
      <c r="C538" s="674">
        <v>980821300958</v>
      </c>
      <c r="D538" s="674" t="s">
        <v>2151</v>
      </c>
      <c r="E538" s="1029" t="s">
        <v>342</v>
      </c>
      <c r="F538" s="1029">
        <v>46269</v>
      </c>
      <c r="G538" s="1029" t="s">
        <v>2152</v>
      </c>
      <c r="H538" s="285">
        <v>46295</v>
      </c>
      <c r="I538" s="285">
        <v>46323</v>
      </c>
      <c r="J538" s="693" t="s">
        <v>1666</v>
      </c>
      <c r="K538" s="866" t="s">
        <v>2153</v>
      </c>
      <c r="L538" s="285">
        <v>46295</v>
      </c>
    </row>
    <row r="539" spans="1:12" ht="60">
      <c r="A539" s="626">
        <v>527</v>
      </c>
      <c r="B539" s="789" t="s">
        <v>2154</v>
      </c>
      <c r="C539" s="1011" t="s">
        <v>2155</v>
      </c>
      <c r="D539" s="789" t="s">
        <v>2156</v>
      </c>
      <c r="E539" s="789" t="s">
        <v>119</v>
      </c>
      <c r="F539" s="1189" t="s">
        <v>1820</v>
      </c>
      <c r="G539" s="789" t="s">
        <v>168</v>
      </c>
      <c r="H539" s="285">
        <v>46295</v>
      </c>
      <c r="I539" s="285">
        <v>46323</v>
      </c>
      <c r="J539" s="789" t="s">
        <v>2157</v>
      </c>
      <c r="K539" s="789" t="s">
        <v>2158</v>
      </c>
      <c r="L539" s="285">
        <v>46295</v>
      </c>
    </row>
    <row r="540" spans="1:12" ht="78.75">
      <c r="A540" s="626">
        <v>528</v>
      </c>
      <c r="B540" s="626" t="s">
        <v>2159</v>
      </c>
      <c r="C540" s="1190" t="s">
        <v>2160</v>
      </c>
      <c r="D540" s="626" t="s">
        <v>2161</v>
      </c>
      <c r="E540" s="534" t="s">
        <v>1523</v>
      </c>
      <c r="F540" s="538">
        <v>46273</v>
      </c>
      <c r="G540" s="634" t="s">
        <v>454</v>
      </c>
      <c r="H540" s="285">
        <v>46295</v>
      </c>
      <c r="I540" s="285">
        <v>46323</v>
      </c>
      <c r="J540" s="841" t="s">
        <v>455</v>
      </c>
      <c r="K540" s="636" t="s">
        <v>456</v>
      </c>
      <c r="L540" s="285">
        <v>46295</v>
      </c>
    </row>
    <row r="541" spans="1:12" ht="110.25">
      <c r="A541" s="626">
        <v>529</v>
      </c>
      <c r="B541" s="1038" t="s">
        <v>2162</v>
      </c>
      <c r="C541" s="1191">
        <v>660122402835</v>
      </c>
      <c r="D541" s="1192" t="s">
        <v>2163</v>
      </c>
      <c r="E541" s="745" t="s">
        <v>530</v>
      </c>
      <c r="F541" s="1041">
        <v>46290</v>
      </c>
      <c r="G541" s="745" t="s">
        <v>2164</v>
      </c>
      <c r="H541" s="285">
        <v>46295</v>
      </c>
      <c r="I541" s="285">
        <v>46323</v>
      </c>
      <c r="J541" s="1193" t="s">
        <v>2165</v>
      </c>
      <c r="K541" s="1043" t="s">
        <v>2166</v>
      </c>
      <c r="L541" s="285">
        <v>46295</v>
      </c>
    </row>
    <row r="542" spans="1:12" ht="115.5">
      <c r="A542" s="626">
        <v>530</v>
      </c>
      <c r="B542" s="766" t="s">
        <v>2167</v>
      </c>
      <c r="C542" s="1194" t="s">
        <v>2168</v>
      </c>
      <c r="D542" s="1195" t="s">
        <v>2169</v>
      </c>
      <c r="E542" s="768" t="s">
        <v>138</v>
      </c>
      <c r="F542" s="315">
        <v>46290</v>
      </c>
      <c r="G542" s="768" t="s">
        <v>2170</v>
      </c>
      <c r="H542" s="285">
        <v>46295</v>
      </c>
      <c r="I542" s="285">
        <v>46323</v>
      </c>
      <c r="J542" s="614" t="s">
        <v>2171</v>
      </c>
      <c r="K542" s="614" t="s">
        <v>2172</v>
      </c>
      <c r="L542" s="285">
        <v>46295</v>
      </c>
    </row>
    <row r="543" spans="1:12" ht="141.75">
      <c r="A543" s="626">
        <v>531</v>
      </c>
      <c r="B543" s="649" t="s">
        <v>2173</v>
      </c>
      <c r="C543" s="396" t="s">
        <v>2174</v>
      </c>
      <c r="D543" s="626" t="s">
        <v>2175</v>
      </c>
      <c r="E543" s="534" t="s">
        <v>83</v>
      </c>
      <c r="F543" s="535">
        <v>46293</v>
      </c>
      <c r="G543" s="634" t="s">
        <v>246</v>
      </c>
      <c r="H543" s="535">
        <v>46297</v>
      </c>
      <c r="I543" s="535">
        <v>46325</v>
      </c>
      <c r="J543" s="534" t="s">
        <v>247</v>
      </c>
      <c r="K543" s="626" t="s">
        <v>248</v>
      </c>
      <c r="L543" s="535">
        <v>46297</v>
      </c>
    </row>
    <row r="544" spans="1:12" ht="75">
      <c r="A544" s="626">
        <v>532</v>
      </c>
      <c r="B544" s="1115" t="s">
        <v>2176</v>
      </c>
      <c r="C544" s="850" t="s">
        <v>2177</v>
      </c>
      <c r="D544" s="1116" t="s">
        <v>2178</v>
      </c>
      <c r="E544" s="782" t="s">
        <v>1561</v>
      </c>
      <c r="F544" s="698">
        <v>46290</v>
      </c>
      <c r="G544" s="1116" t="s">
        <v>1376</v>
      </c>
      <c r="H544" s="535">
        <v>46297</v>
      </c>
      <c r="I544" s="535">
        <v>46325</v>
      </c>
      <c r="J544" s="373" t="s">
        <v>1377</v>
      </c>
      <c r="K544" s="373" t="s">
        <v>1378</v>
      </c>
      <c r="L544" s="698">
        <v>46297</v>
      </c>
    </row>
    <row r="545" spans="1:12" ht="75">
      <c r="A545" s="626">
        <v>533</v>
      </c>
      <c r="B545" s="1115" t="s">
        <v>2179</v>
      </c>
      <c r="C545" s="850" t="s">
        <v>2180</v>
      </c>
      <c r="D545" s="1116" t="s">
        <v>2181</v>
      </c>
      <c r="E545" s="782" t="s">
        <v>112</v>
      </c>
      <c r="F545" s="698">
        <v>46290</v>
      </c>
      <c r="G545" s="1116" t="s">
        <v>1376</v>
      </c>
      <c r="H545" s="535">
        <v>46297</v>
      </c>
      <c r="I545" s="535">
        <v>46325</v>
      </c>
      <c r="J545" s="373" t="s">
        <v>1377</v>
      </c>
      <c r="K545" s="373" t="s">
        <v>1378</v>
      </c>
      <c r="L545" s="698">
        <v>46297</v>
      </c>
    </row>
    <row r="546" spans="1:12" ht="60">
      <c r="A546" s="626">
        <v>534</v>
      </c>
      <c r="B546" s="674" t="s">
        <v>2182</v>
      </c>
      <c r="C546" s="525" t="s">
        <v>2183</v>
      </c>
      <c r="D546" s="373" t="s">
        <v>2184</v>
      </c>
      <c r="E546" s="674" t="s">
        <v>2185</v>
      </c>
      <c r="F546" s="527">
        <v>46290</v>
      </c>
      <c r="G546" s="373" t="s">
        <v>1585</v>
      </c>
      <c r="H546" s="527">
        <v>46297</v>
      </c>
      <c r="I546" s="675">
        <v>46325</v>
      </c>
      <c r="J546" s="373" t="s">
        <v>2186</v>
      </c>
      <c r="K546" s="676" t="s">
        <v>252</v>
      </c>
      <c r="L546" s="675">
        <v>46297</v>
      </c>
    </row>
    <row r="547" spans="1:12" ht="63.75">
      <c r="A547" s="626">
        <v>535</v>
      </c>
      <c r="B547" s="1114" t="s">
        <v>2187</v>
      </c>
      <c r="C547" s="759">
        <v>740814400662</v>
      </c>
      <c r="D547" s="1114" t="s">
        <v>2188</v>
      </c>
      <c r="E547" s="670" t="s">
        <v>2189</v>
      </c>
      <c r="F547" s="671">
        <v>46275</v>
      </c>
      <c r="G547" s="672" t="s">
        <v>231</v>
      </c>
      <c r="H547" s="527">
        <v>46297</v>
      </c>
      <c r="I547" s="675">
        <v>46325</v>
      </c>
      <c r="J547" s="672" t="s">
        <v>232</v>
      </c>
      <c r="K547" s="1196" t="s">
        <v>479</v>
      </c>
      <c r="L547" s="675">
        <v>46297</v>
      </c>
    </row>
    <row r="548" spans="1:12" ht="78.75">
      <c r="A548" s="626">
        <v>536</v>
      </c>
      <c r="B548" s="614" t="s">
        <v>2190</v>
      </c>
      <c r="C548" s="682" t="s">
        <v>2191</v>
      </c>
      <c r="D548" s="626" t="s">
        <v>2192</v>
      </c>
      <c r="E548" s="614" t="s">
        <v>900</v>
      </c>
      <c r="F548" s="683">
        <v>46282</v>
      </c>
      <c r="G548" s="684" t="s">
        <v>301</v>
      </c>
      <c r="H548" s="683">
        <v>46297</v>
      </c>
      <c r="I548" s="683">
        <v>46325</v>
      </c>
      <c r="J548" s="626" t="s">
        <v>2193</v>
      </c>
      <c r="K548" s="626" t="s">
        <v>303</v>
      </c>
      <c r="L548" s="683">
        <v>46297</v>
      </c>
    </row>
    <row r="549" spans="1:12" ht="60">
      <c r="A549" s="626">
        <v>537</v>
      </c>
      <c r="B549" s="696" t="s">
        <v>2194</v>
      </c>
      <c r="C549" s="37" t="s">
        <v>2195</v>
      </c>
      <c r="D549" s="526" t="s">
        <v>2196</v>
      </c>
      <c r="E549" s="373" t="s">
        <v>198</v>
      </c>
      <c r="F549" s="38" t="s">
        <v>1820</v>
      </c>
      <c r="G549" s="373" t="s">
        <v>2197</v>
      </c>
      <c r="H549" s="698" t="s">
        <v>2198</v>
      </c>
      <c r="I549" s="698" t="s">
        <v>2199</v>
      </c>
      <c r="J549" s="373" t="s">
        <v>2200</v>
      </c>
      <c r="K549" s="751" t="s">
        <v>2201</v>
      </c>
      <c r="L549" s="843" t="s">
        <v>2198</v>
      </c>
    </row>
    <row r="550" spans="1:12" ht="112.5">
      <c r="A550" s="626">
        <v>538</v>
      </c>
      <c r="B550" s="709" t="s">
        <v>2202</v>
      </c>
      <c r="C550" s="804" t="s">
        <v>2203</v>
      </c>
      <c r="D550" s="703" t="s">
        <v>2204</v>
      </c>
      <c r="E550" s="704" t="s">
        <v>104</v>
      </c>
      <c r="F550" s="1197">
        <v>46287</v>
      </c>
      <c r="G550" s="706" t="s">
        <v>46</v>
      </c>
      <c r="H550" s="527">
        <v>46297</v>
      </c>
      <c r="I550" s="675">
        <v>46325</v>
      </c>
      <c r="J550" s="1198" t="s">
        <v>315</v>
      </c>
      <c r="K550" s="626" t="s">
        <v>316</v>
      </c>
      <c r="L550" s="527">
        <v>46297</v>
      </c>
    </row>
    <row r="551" spans="1:12" ht="47.25">
      <c r="A551" s="626">
        <v>539</v>
      </c>
      <c r="B551" s="1004" t="s">
        <v>2205</v>
      </c>
      <c r="C551" s="1005" t="s">
        <v>2206</v>
      </c>
      <c r="D551" s="1006" t="s">
        <v>2207</v>
      </c>
      <c r="E551" s="1006" t="s">
        <v>104</v>
      </c>
      <c r="F551" s="1002">
        <v>46283</v>
      </c>
      <c r="G551" s="1002" t="s">
        <v>623</v>
      </c>
      <c r="H551" s="285">
        <v>46300</v>
      </c>
      <c r="I551" s="285">
        <v>46328</v>
      </c>
      <c r="J551" s="282" t="s">
        <v>1593</v>
      </c>
      <c r="K551" s="282" t="s">
        <v>625</v>
      </c>
      <c r="L551" s="1002">
        <v>46300</v>
      </c>
    </row>
    <row r="552" spans="1:12" ht="105">
      <c r="A552" s="626">
        <v>540</v>
      </c>
      <c r="B552" s="652" t="s">
        <v>2208</v>
      </c>
      <c r="C552" s="653" t="s">
        <v>2209</v>
      </c>
      <c r="D552" s="1199" t="s">
        <v>2210</v>
      </c>
      <c r="E552" s="373" t="s">
        <v>2211</v>
      </c>
      <c r="F552" s="698">
        <v>46290</v>
      </c>
      <c r="G552" s="373" t="s">
        <v>53</v>
      </c>
      <c r="H552" s="285">
        <v>46300</v>
      </c>
      <c r="I552" s="285">
        <v>46328</v>
      </c>
      <c r="J552" s="373" t="s">
        <v>526</v>
      </c>
      <c r="K552" s="842" t="s">
        <v>55</v>
      </c>
      <c r="L552" s="843">
        <v>46300</v>
      </c>
    </row>
    <row r="553" spans="1:12" ht="47.25">
      <c r="A553" s="626">
        <v>541</v>
      </c>
      <c r="B553" s="696" t="s">
        <v>2212</v>
      </c>
      <c r="C553" s="625" t="s">
        <v>2213</v>
      </c>
      <c r="D553" s="526" t="s">
        <v>2214</v>
      </c>
      <c r="E553" s="373" t="s">
        <v>104</v>
      </c>
      <c r="F553" s="1200" t="s">
        <v>1820</v>
      </c>
      <c r="G553" s="373" t="s">
        <v>295</v>
      </c>
      <c r="H553" s="285">
        <v>46300</v>
      </c>
      <c r="I553" s="285">
        <v>46328</v>
      </c>
      <c r="J553" s="373" t="s">
        <v>1004</v>
      </c>
      <c r="K553" s="751" t="s">
        <v>2215</v>
      </c>
      <c r="L553" s="285">
        <v>46300</v>
      </c>
    </row>
    <row r="554" spans="1:12" ht="63">
      <c r="A554" s="626">
        <v>542</v>
      </c>
      <c r="B554" s="649" t="s">
        <v>2216</v>
      </c>
      <c r="C554" s="396" t="s">
        <v>2217</v>
      </c>
      <c r="D554" s="540" t="s">
        <v>2218</v>
      </c>
      <c r="E554" s="534" t="s">
        <v>2219</v>
      </c>
      <c r="F554" s="535">
        <v>46282</v>
      </c>
      <c r="G554" s="634" t="s">
        <v>514</v>
      </c>
      <c r="H554" s="285">
        <v>46300</v>
      </c>
      <c r="I554" s="285">
        <v>46328</v>
      </c>
      <c r="J554" s="534" t="s">
        <v>515</v>
      </c>
      <c r="K554" s="626" t="s">
        <v>516</v>
      </c>
      <c r="L554" s="535">
        <v>46300</v>
      </c>
    </row>
    <row r="555" spans="1:12" ht="45">
      <c r="A555" s="626">
        <v>543</v>
      </c>
      <c r="B555" s="743" t="s">
        <v>2220</v>
      </c>
      <c r="C555" s="1155" t="s">
        <v>2221</v>
      </c>
      <c r="D555" s="745" t="s">
        <v>2222</v>
      </c>
      <c r="E555" s="745" t="s">
        <v>104</v>
      </c>
      <c r="F555" s="1201">
        <v>46290</v>
      </c>
      <c r="G555" s="745" t="s">
        <v>270</v>
      </c>
      <c r="H555" s="285">
        <v>46300</v>
      </c>
      <c r="I555" s="285">
        <v>46328</v>
      </c>
      <c r="J555" s="745" t="s">
        <v>1012</v>
      </c>
      <c r="K555" s="1157" t="s">
        <v>2223</v>
      </c>
      <c r="L555" s="285">
        <v>46300</v>
      </c>
    </row>
    <row r="556" spans="1:12" ht="94.5">
      <c r="A556" s="626">
        <v>544</v>
      </c>
      <c r="B556" s="696" t="s">
        <v>2224</v>
      </c>
      <c r="C556" s="37">
        <v>900810402054</v>
      </c>
      <c r="D556" s="526" t="s">
        <v>2225</v>
      </c>
      <c r="E556" s="373" t="s">
        <v>353</v>
      </c>
      <c r="F556" s="864">
        <v>46296</v>
      </c>
      <c r="G556" s="373" t="s">
        <v>639</v>
      </c>
      <c r="H556" s="285">
        <v>46300</v>
      </c>
      <c r="I556" s="285">
        <v>46328</v>
      </c>
      <c r="J556" s="373" t="s">
        <v>94</v>
      </c>
      <c r="K556" s="751" t="s">
        <v>640</v>
      </c>
      <c r="L556" s="285">
        <v>46300</v>
      </c>
    </row>
    <row r="557" spans="1:12" ht="63">
      <c r="A557" s="626">
        <v>545</v>
      </c>
      <c r="B557" s="649" t="s">
        <v>2226</v>
      </c>
      <c r="C557" s="539">
        <v>801024301623</v>
      </c>
      <c r="D557" s="540" t="s">
        <v>2227</v>
      </c>
      <c r="E557" s="534" t="s">
        <v>104</v>
      </c>
      <c r="F557" s="535">
        <v>46290</v>
      </c>
      <c r="G557" s="634" t="s">
        <v>99</v>
      </c>
      <c r="H557" s="285">
        <v>46300</v>
      </c>
      <c r="I557" s="285">
        <v>46328</v>
      </c>
      <c r="J557" s="1202" t="s">
        <v>100</v>
      </c>
      <c r="K557" s="626" t="s">
        <v>101</v>
      </c>
      <c r="L557" s="535">
        <v>46300</v>
      </c>
    </row>
    <row r="558" spans="1:12" ht="63">
      <c r="A558" s="626">
        <v>546</v>
      </c>
      <c r="B558" s="845" t="s">
        <v>2228</v>
      </c>
      <c r="C558" s="846">
        <v>860719401271</v>
      </c>
      <c r="D558" s="614" t="s">
        <v>2229</v>
      </c>
      <c r="E558" s="670" t="s">
        <v>104</v>
      </c>
      <c r="F558" s="847">
        <v>46286</v>
      </c>
      <c r="G558" s="373" t="s">
        <v>257</v>
      </c>
      <c r="H558" s="285">
        <v>46300</v>
      </c>
      <c r="I558" s="285">
        <v>46328</v>
      </c>
      <c r="J558" s="670" t="s">
        <v>521</v>
      </c>
      <c r="K558" s="685" t="s">
        <v>522</v>
      </c>
      <c r="L558" s="285">
        <v>46300</v>
      </c>
    </row>
    <row r="559" spans="1:12" ht="60">
      <c r="A559" s="626">
        <v>547</v>
      </c>
      <c r="B559" s="789" t="s">
        <v>2230</v>
      </c>
      <c r="C559" s="1011">
        <v>761105402112</v>
      </c>
      <c r="D559" s="789" t="s">
        <v>2231</v>
      </c>
      <c r="E559" s="789" t="s">
        <v>256</v>
      </c>
      <c r="F559" s="790" t="s">
        <v>2232</v>
      </c>
      <c r="G559" s="789" t="s">
        <v>319</v>
      </c>
      <c r="H559" s="285">
        <v>46300</v>
      </c>
      <c r="I559" s="285">
        <v>46328</v>
      </c>
      <c r="J559" s="789" t="s">
        <v>2233</v>
      </c>
      <c r="K559" s="789" t="s">
        <v>320</v>
      </c>
      <c r="L559" s="285">
        <v>46300</v>
      </c>
    </row>
    <row r="560" spans="1:12" ht="126">
      <c r="A560" s="626">
        <v>548</v>
      </c>
      <c r="B560" s="594" t="s">
        <v>2234</v>
      </c>
      <c r="C560" s="594" t="s">
        <v>2235</v>
      </c>
      <c r="D560" s="614" t="s">
        <v>2236</v>
      </c>
      <c r="E560" s="614" t="s">
        <v>1382</v>
      </c>
      <c r="F560" s="991">
        <v>46293</v>
      </c>
      <c r="G560" s="936" t="s">
        <v>493</v>
      </c>
      <c r="H560" s="285">
        <v>46300</v>
      </c>
      <c r="I560" s="285">
        <v>46328</v>
      </c>
      <c r="J560" s="1203" t="s">
        <v>240</v>
      </c>
      <c r="K560" s="992" t="s">
        <v>1152</v>
      </c>
      <c r="L560" s="285">
        <v>46300</v>
      </c>
    </row>
    <row r="561" spans="1:12" ht="126">
      <c r="A561" s="626">
        <v>549</v>
      </c>
      <c r="B561" s="966" t="s">
        <v>2237</v>
      </c>
      <c r="C561" s="1204">
        <v>750201400470</v>
      </c>
      <c r="D561" s="836" t="s">
        <v>2238</v>
      </c>
      <c r="E561" s="836" t="s">
        <v>73</v>
      </c>
      <c r="F561" s="967">
        <v>46289</v>
      </c>
      <c r="G561" s="838" t="s">
        <v>486</v>
      </c>
      <c r="H561" s="967">
        <v>46300</v>
      </c>
      <c r="I561" s="967">
        <v>46325</v>
      </c>
      <c r="J561" s="839" t="s">
        <v>487</v>
      </c>
      <c r="K561" s="839" t="s">
        <v>488</v>
      </c>
      <c r="L561" s="840">
        <v>46300</v>
      </c>
    </row>
    <row r="562" spans="1:12" ht="90">
      <c r="A562" s="626">
        <v>550</v>
      </c>
      <c r="B562" s="674" t="s">
        <v>2239</v>
      </c>
      <c r="C562" s="674">
        <v>610101418362</v>
      </c>
      <c r="D562" s="674" t="s">
        <v>2240</v>
      </c>
      <c r="E562" s="693" t="s">
        <v>2241</v>
      </c>
      <c r="F562" s="699" t="s">
        <v>2242</v>
      </c>
      <c r="G562" s="693" t="s">
        <v>2243</v>
      </c>
      <c r="H562" s="967">
        <v>46300</v>
      </c>
      <c r="I562" s="967">
        <v>46325</v>
      </c>
      <c r="J562" s="693" t="s">
        <v>1179</v>
      </c>
      <c r="K562" s="693" t="s">
        <v>1180</v>
      </c>
      <c r="L562" s="967">
        <v>46300</v>
      </c>
    </row>
    <row r="563" spans="1:12" ht="78.75">
      <c r="A563" s="626">
        <v>551</v>
      </c>
      <c r="B563" s="626" t="s">
        <v>2244</v>
      </c>
      <c r="C563" s="651">
        <v>830912301386</v>
      </c>
      <c r="D563" s="626" t="s">
        <v>2245</v>
      </c>
      <c r="E563" s="534" t="s">
        <v>2246</v>
      </c>
      <c r="F563" s="538">
        <v>46289</v>
      </c>
      <c r="G563" s="634" t="s">
        <v>609</v>
      </c>
      <c r="H563" s="967">
        <v>46300</v>
      </c>
      <c r="I563" s="967">
        <v>46325</v>
      </c>
      <c r="J563" s="841" t="s">
        <v>610</v>
      </c>
      <c r="K563" s="636" t="s">
        <v>611</v>
      </c>
      <c r="L563" s="967">
        <v>46300</v>
      </c>
    </row>
    <row r="564" spans="1:12" ht="51">
      <c r="A564" s="626">
        <v>552</v>
      </c>
      <c r="B564" s="1111" t="s">
        <v>2247</v>
      </c>
      <c r="C564" s="1111" t="s">
        <v>2248</v>
      </c>
      <c r="D564" s="1111" t="s">
        <v>2249</v>
      </c>
      <c r="E564" s="1111" t="s">
        <v>104</v>
      </c>
      <c r="F564" s="1205">
        <v>46290</v>
      </c>
      <c r="G564" s="1111" t="s">
        <v>2250</v>
      </c>
      <c r="H564" s="967">
        <v>46300</v>
      </c>
      <c r="I564" s="967">
        <v>46325</v>
      </c>
      <c r="J564" s="1111" t="s">
        <v>2251</v>
      </c>
      <c r="K564" s="1111" t="s">
        <v>2252</v>
      </c>
      <c r="L564" s="967">
        <v>46300</v>
      </c>
    </row>
    <row r="565" spans="1:12" ht="63">
      <c r="A565" s="626">
        <v>553</v>
      </c>
      <c r="B565" s="696" t="s">
        <v>1050</v>
      </c>
      <c r="C565" s="37" t="s">
        <v>2253</v>
      </c>
      <c r="D565" s="526" t="s">
        <v>2254</v>
      </c>
      <c r="E565" s="373" t="s">
        <v>104</v>
      </c>
      <c r="F565" s="38" t="s">
        <v>2255</v>
      </c>
      <c r="G565" s="373" t="s">
        <v>91</v>
      </c>
      <c r="H565" s="967">
        <v>46300</v>
      </c>
      <c r="I565" s="967">
        <v>46325</v>
      </c>
      <c r="J565" s="373" t="s">
        <v>1004</v>
      </c>
      <c r="K565" s="751" t="s">
        <v>2256</v>
      </c>
      <c r="L565" s="967">
        <v>46300</v>
      </c>
    </row>
    <row r="566" spans="1:12" ht="63">
      <c r="A566" s="626">
        <v>554</v>
      </c>
      <c r="B566" s="743" t="s">
        <v>2257</v>
      </c>
      <c r="C566" s="1146" t="s">
        <v>2258</v>
      </c>
      <c r="D566" s="1040" t="s">
        <v>2259</v>
      </c>
      <c r="E566" s="745" t="s">
        <v>104</v>
      </c>
      <c r="F566" s="1201">
        <v>46290</v>
      </c>
      <c r="G566" s="745" t="s">
        <v>2260</v>
      </c>
      <c r="H566" s="967">
        <v>46300</v>
      </c>
      <c r="I566" s="967">
        <v>46325</v>
      </c>
      <c r="J566" s="745" t="s">
        <v>1012</v>
      </c>
      <c r="K566" s="1206" t="s">
        <v>2261</v>
      </c>
      <c r="L566" s="967">
        <v>46300</v>
      </c>
    </row>
    <row r="567" spans="1:12" ht="105">
      <c r="A567" s="626">
        <v>555</v>
      </c>
      <c r="B567" s="668" t="s">
        <v>2262</v>
      </c>
      <c r="C567" s="759">
        <v>851001403362</v>
      </c>
      <c r="D567" s="668" t="s">
        <v>2263</v>
      </c>
      <c r="E567" s="670" t="s">
        <v>2264</v>
      </c>
      <c r="F567" s="671">
        <v>46293</v>
      </c>
      <c r="G567" s="670" t="s">
        <v>17</v>
      </c>
      <c r="H567" s="967">
        <v>46300</v>
      </c>
      <c r="I567" s="967">
        <v>46325</v>
      </c>
      <c r="J567" s="670" t="s">
        <v>2265</v>
      </c>
      <c r="K567" s="670" t="s">
        <v>19</v>
      </c>
      <c r="L567" s="967">
        <v>46300</v>
      </c>
    </row>
    <row r="568" spans="1:12" ht="60">
      <c r="A568" s="626">
        <v>556</v>
      </c>
      <c r="B568" s="674" t="s">
        <v>2266</v>
      </c>
      <c r="C568" s="674">
        <v>880315400506</v>
      </c>
      <c r="D568" s="674" t="s">
        <v>2267</v>
      </c>
      <c r="E568" s="693" t="s">
        <v>2268</v>
      </c>
      <c r="F568" s="699" t="s">
        <v>2269</v>
      </c>
      <c r="G568" s="693" t="s">
        <v>140</v>
      </c>
      <c r="H568" s="700">
        <v>46301</v>
      </c>
      <c r="I568" s="700">
        <v>46329</v>
      </c>
      <c r="J568" s="693" t="s">
        <v>142</v>
      </c>
      <c r="K568" s="693" t="s">
        <v>143</v>
      </c>
      <c r="L568" s="700">
        <v>46301</v>
      </c>
    </row>
    <row r="569" spans="1:12" ht="75">
      <c r="A569" s="626">
        <v>557</v>
      </c>
      <c r="B569" s="696" t="s">
        <v>2270</v>
      </c>
      <c r="C569" s="696">
        <v>890912302424</v>
      </c>
      <c r="D569" s="373" t="s">
        <v>2271</v>
      </c>
      <c r="E569" s="1207" t="s">
        <v>2272</v>
      </c>
      <c r="F569" s="698">
        <v>46282</v>
      </c>
      <c r="G569" s="373" t="s">
        <v>30</v>
      </c>
      <c r="H569" s="700">
        <v>46301</v>
      </c>
      <c r="I569" s="700">
        <v>46329</v>
      </c>
      <c r="J569" s="373" t="s">
        <v>31</v>
      </c>
      <c r="K569" s="373" t="s">
        <v>32</v>
      </c>
      <c r="L569" s="700">
        <v>46301</v>
      </c>
    </row>
    <row r="570" spans="1:12" ht="63">
      <c r="A570" s="626">
        <v>558</v>
      </c>
      <c r="B570" s="696" t="s">
        <v>2273</v>
      </c>
      <c r="C570" s="37" t="s">
        <v>2274</v>
      </c>
      <c r="D570" s="526" t="s">
        <v>2275</v>
      </c>
      <c r="E570" s="373" t="s">
        <v>138</v>
      </c>
      <c r="F570" s="38" t="s">
        <v>1820</v>
      </c>
      <c r="G570" s="373" t="s">
        <v>2276</v>
      </c>
      <c r="H570" s="700">
        <v>46301</v>
      </c>
      <c r="I570" s="700">
        <v>46329</v>
      </c>
      <c r="J570" s="373" t="s">
        <v>1004</v>
      </c>
      <c r="K570" s="751" t="s">
        <v>2277</v>
      </c>
      <c r="L570" s="700">
        <v>46301</v>
      </c>
    </row>
    <row r="571" spans="1:12" ht="90">
      <c r="A571" s="626">
        <v>559</v>
      </c>
      <c r="B571" s="743" t="s">
        <v>868</v>
      </c>
      <c r="C571" s="1208">
        <v>811216400032</v>
      </c>
      <c r="D571" s="745" t="s">
        <v>2278</v>
      </c>
      <c r="E571" s="745" t="s">
        <v>73</v>
      </c>
      <c r="F571" s="1156">
        <v>46294</v>
      </c>
      <c r="G571" s="745" t="s">
        <v>2279</v>
      </c>
      <c r="H571" s="700">
        <v>46301</v>
      </c>
      <c r="I571" s="700">
        <v>46329</v>
      </c>
      <c r="J571" s="745" t="s">
        <v>1012</v>
      </c>
      <c r="K571" s="1157" t="s">
        <v>2280</v>
      </c>
      <c r="L571" s="700">
        <v>46301</v>
      </c>
    </row>
    <row r="572" spans="1:12" ht="63">
      <c r="A572" s="626">
        <v>560</v>
      </c>
      <c r="B572" s="696" t="s">
        <v>2281</v>
      </c>
      <c r="C572" s="37" t="s">
        <v>2282</v>
      </c>
      <c r="D572" s="526" t="s">
        <v>2283</v>
      </c>
      <c r="E572" s="373" t="s">
        <v>73</v>
      </c>
      <c r="F572" s="38" t="s">
        <v>2284</v>
      </c>
      <c r="G572" s="373" t="s">
        <v>2285</v>
      </c>
      <c r="H572" s="700">
        <v>46301</v>
      </c>
      <c r="I572" s="700">
        <v>46329</v>
      </c>
      <c r="J572" s="373" t="s">
        <v>1004</v>
      </c>
      <c r="K572" s="1209" t="s">
        <v>2286</v>
      </c>
      <c r="L572" s="700">
        <v>46301</v>
      </c>
    </row>
    <row r="573" spans="1:12" ht="126">
      <c r="A573" s="626">
        <v>561</v>
      </c>
      <c r="B573" s="1210" t="s">
        <v>2287</v>
      </c>
      <c r="C573" s="569">
        <v>890320401494</v>
      </c>
      <c r="D573" s="637" t="s">
        <v>2288</v>
      </c>
      <c r="E573" s="637" t="s">
        <v>2289</v>
      </c>
      <c r="F573" s="570">
        <v>46295</v>
      </c>
      <c r="G573" s="637" t="s">
        <v>507</v>
      </c>
      <c r="H573" s="570">
        <v>46303</v>
      </c>
      <c r="I573" s="570">
        <v>46330</v>
      </c>
      <c r="J573" s="637" t="s">
        <v>508</v>
      </c>
      <c r="K573" s="388" t="s">
        <v>509</v>
      </c>
      <c r="L573" s="570">
        <v>46303</v>
      </c>
    </row>
    <row r="574" spans="1:12" ht="94.5">
      <c r="A574" s="626">
        <v>562</v>
      </c>
      <c r="B574" s="319" t="s">
        <v>2290</v>
      </c>
      <c r="C574" s="741">
        <v>1027500260</v>
      </c>
      <c r="D574" s="319" t="s">
        <v>2291</v>
      </c>
      <c r="E574" s="626" t="s">
        <v>2292</v>
      </c>
      <c r="F574" s="498" t="s">
        <v>1937</v>
      </c>
      <c r="G574" s="626" t="s">
        <v>148</v>
      </c>
      <c r="H574" s="570">
        <v>46303</v>
      </c>
      <c r="I574" s="570">
        <v>46330</v>
      </c>
      <c r="J574" s="319" t="s">
        <v>149</v>
      </c>
      <c r="K574" s="626" t="s">
        <v>150</v>
      </c>
      <c r="L574" s="570">
        <v>46303</v>
      </c>
    </row>
    <row r="575" spans="1:12" ht="78.75">
      <c r="A575" s="626">
        <v>563</v>
      </c>
      <c r="B575" s="696" t="s">
        <v>2293</v>
      </c>
      <c r="C575" s="37" t="s">
        <v>2294</v>
      </c>
      <c r="D575" s="526" t="s">
        <v>2295</v>
      </c>
      <c r="E575" s="373" t="s">
        <v>104</v>
      </c>
      <c r="F575" s="38" t="s">
        <v>2255</v>
      </c>
      <c r="G575" s="373" t="s">
        <v>2296</v>
      </c>
      <c r="H575" s="570">
        <v>46303</v>
      </c>
      <c r="I575" s="570">
        <v>46330</v>
      </c>
      <c r="J575" s="373" t="s">
        <v>1004</v>
      </c>
      <c r="K575" s="1211" t="s">
        <v>2297</v>
      </c>
      <c r="L575" s="570">
        <v>46303</v>
      </c>
    </row>
    <row r="576" spans="1:12" ht="63">
      <c r="A576" s="626">
        <v>564</v>
      </c>
      <c r="B576" s="736" t="s">
        <v>2298</v>
      </c>
      <c r="C576" s="736">
        <v>900521350811</v>
      </c>
      <c r="D576" s="737" t="s">
        <v>2299</v>
      </c>
      <c r="E576" s="738" t="s">
        <v>2300</v>
      </c>
      <c r="F576" s="738">
        <v>46300</v>
      </c>
      <c r="G576" s="739" t="s">
        <v>133</v>
      </c>
      <c r="H576" s="570">
        <v>46303</v>
      </c>
      <c r="I576" s="570">
        <v>46330</v>
      </c>
      <c r="J576" s="1212" t="s">
        <v>354</v>
      </c>
      <c r="K576" s="739" t="s">
        <v>135</v>
      </c>
      <c r="L576" s="570">
        <v>46303</v>
      </c>
    </row>
    <row r="577" spans="1:12" ht="63">
      <c r="A577" s="626">
        <v>565</v>
      </c>
      <c r="B577" s="649" t="s">
        <v>2301</v>
      </c>
      <c r="C577" s="396" t="s">
        <v>2302</v>
      </c>
      <c r="D577" s="626" t="s">
        <v>2303</v>
      </c>
      <c r="E577" s="534" t="s">
        <v>2304</v>
      </c>
      <c r="F577" s="535">
        <v>46297</v>
      </c>
      <c r="G577" s="634" t="s">
        <v>2305</v>
      </c>
      <c r="H577" s="570">
        <v>46303</v>
      </c>
      <c r="I577" s="570">
        <v>46330</v>
      </c>
      <c r="J577" s="534" t="s">
        <v>2306</v>
      </c>
      <c r="K577" s="1213" t="s">
        <v>2307</v>
      </c>
      <c r="L577" s="570">
        <v>46303</v>
      </c>
    </row>
    <row r="578" spans="1:12" ht="75">
      <c r="A578" s="626">
        <v>566</v>
      </c>
      <c r="B578" s="1038" t="s">
        <v>2314</v>
      </c>
      <c r="C578" s="1038" t="s">
        <v>2315</v>
      </c>
      <c r="D578" s="1038" t="s">
        <v>2316</v>
      </c>
      <c r="E578" s="1193" t="s">
        <v>104</v>
      </c>
      <c r="F578" s="1218">
        <v>46300</v>
      </c>
      <c r="G578" s="1193" t="s">
        <v>2317</v>
      </c>
      <c r="H578" s="1219">
        <f>L578</f>
        <v>46304</v>
      </c>
      <c r="I578" s="700">
        <v>46332</v>
      </c>
      <c r="J578" s="1193" t="s">
        <v>2318</v>
      </c>
      <c r="K578" s="1193" t="s">
        <v>2319</v>
      </c>
      <c r="L578" s="1219">
        <v>46304</v>
      </c>
    </row>
    <row r="579" spans="1:12" ht="78.75">
      <c r="A579" s="626">
        <v>567</v>
      </c>
      <c r="B579" s="319" t="s">
        <v>2320</v>
      </c>
      <c r="C579" s="347">
        <v>830318401703</v>
      </c>
      <c r="D579" s="319" t="s">
        <v>2321</v>
      </c>
      <c r="E579" s="319" t="s">
        <v>2322</v>
      </c>
      <c r="F579" s="1031">
        <v>46301</v>
      </c>
      <c r="G579" s="319" t="s">
        <v>180</v>
      </c>
      <c r="H579" s="1219">
        <f>L579</f>
        <v>46304</v>
      </c>
      <c r="I579" s="700">
        <v>46332</v>
      </c>
      <c r="J579" s="319" t="s">
        <v>2323</v>
      </c>
      <c r="K579" s="319" t="s">
        <v>182</v>
      </c>
      <c r="L579" s="1219">
        <v>46304</v>
      </c>
    </row>
    <row r="580" spans="1:12" ht="38.25">
      <c r="A580" s="626">
        <v>568</v>
      </c>
      <c r="B580" s="1220" t="s">
        <v>2324</v>
      </c>
      <c r="C580" s="1221">
        <v>940910400544</v>
      </c>
      <c r="D580" s="1059" t="s">
        <v>395</v>
      </c>
      <c r="E580" s="1060" t="s">
        <v>262</v>
      </c>
      <c r="F580" s="1061">
        <v>46280</v>
      </c>
      <c r="G580" s="1060" t="s">
        <v>397</v>
      </c>
      <c r="H580" s="1061">
        <v>46304</v>
      </c>
      <c r="I580" s="700">
        <v>46332</v>
      </c>
      <c r="J580" s="1060" t="s">
        <v>1121</v>
      </c>
      <c r="K580" s="1222" t="s">
        <v>1122</v>
      </c>
      <c r="L580" s="1061">
        <v>46304</v>
      </c>
    </row>
    <row r="581" spans="1:12" ht="94.5">
      <c r="A581" s="626">
        <v>569</v>
      </c>
      <c r="B581" s="1223" t="s">
        <v>2325</v>
      </c>
      <c r="C581" s="1224" t="s">
        <v>2326</v>
      </c>
      <c r="D581" s="1225" t="s">
        <v>2327</v>
      </c>
      <c r="E581" s="1225" t="s">
        <v>73</v>
      </c>
      <c r="F581" s="1226" t="s">
        <v>2328</v>
      </c>
      <c r="G581" s="1226" t="s">
        <v>389</v>
      </c>
      <c r="H581" s="1226" t="s">
        <v>2329</v>
      </c>
      <c r="I581" s="655">
        <v>46332</v>
      </c>
      <c r="J581" s="1225" t="s">
        <v>392</v>
      </c>
      <c r="K581" s="1225" t="s">
        <v>393</v>
      </c>
      <c r="L581" s="1226" t="s">
        <v>2329</v>
      </c>
    </row>
    <row r="582" spans="1:12" ht="75">
      <c r="A582" s="626">
        <v>570</v>
      </c>
      <c r="B582" s="658" t="s">
        <v>2330</v>
      </c>
      <c r="C582" s="658">
        <v>690717402607</v>
      </c>
      <c r="D582" s="786" t="s">
        <v>2331</v>
      </c>
      <c r="E582" s="656" t="s">
        <v>1120</v>
      </c>
      <c r="F582" s="655">
        <v>46300</v>
      </c>
      <c r="G582" s="656" t="s">
        <v>2332</v>
      </c>
      <c r="H582" s="655">
        <v>46304</v>
      </c>
      <c r="I582" s="655">
        <v>46332</v>
      </c>
      <c r="J582" s="656" t="s">
        <v>2333</v>
      </c>
      <c r="K582" s="656" t="s">
        <v>2334</v>
      </c>
      <c r="L582" s="1061">
        <v>46304</v>
      </c>
    </row>
    <row r="583" spans="1:12" ht="63">
      <c r="A583" s="626">
        <v>571</v>
      </c>
      <c r="B583" s="919" t="s">
        <v>2335</v>
      </c>
      <c r="C583" s="1227">
        <v>710328401571</v>
      </c>
      <c r="D583" s="1228" t="s">
        <v>2336</v>
      </c>
      <c r="E583" s="1228" t="s">
        <v>2337</v>
      </c>
      <c r="F583" s="680">
        <v>46273</v>
      </c>
      <c r="G583" s="963" t="s">
        <v>2338</v>
      </c>
      <c r="H583" s="680">
        <v>46304</v>
      </c>
      <c r="I583" s="655">
        <v>46332</v>
      </c>
      <c r="J583" s="963" t="s">
        <v>2339</v>
      </c>
      <c r="K583" s="1229" t="s">
        <v>2340</v>
      </c>
      <c r="L583" s="680">
        <v>46304</v>
      </c>
    </row>
    <row r="584" spans="1:12" ht="75">
      <c r="A584" s="626">
        <v>572</v>
      </c>
      <c r="B584" s="696" t="s">
        <v>2341</v>
      </c>
      <c r="C584" s="658">
        <v>850402403518</v>
      </c>
      <c r="D584" s="373" t="s">
        <v>2342</v>
      </c>
      <c r="E584" s="373" t="s">
        <v>104</v>
      </c>
      <c r="F584" s="655">
        <v>46297</v>
      </c>
      <c r="G584" s="656" t="s">
        <v>2343</v>
      </c>
      <c r="H584" s="655">
        <v>46304</v>
      </c>
      <c r="I584" s="700">
        <v>46332</v>
      </c>
      <c r="J584" s="656" t="s">
        <v>2344</v>
      </c>
      <c r="K584" s="656" t="s">
        <v>2345</v>
      </c>
      <c r="L584" s="1219">
        <v>46304</v>
      </c>
    </row>
    <row r="585" spans="1:12" ht="157.5">
      <c r="A585" s="626">
        <v>573</v>
      </c>
      <c r="B585" s="777" t="s">
        <v>2346</v>
      </c>
      <c r="C585" s="778" t="s">
        <v>2347</v>
      </c>
      <c r="D585" s="660" t="s">
        <v>2348</v>
      </c>
      <c r="E585" s="656" t="s">
        <v>1787</v>
      </c>
      <c r="F585" s="779">
        <v>46276</v>
      </c>
      <c r="G585" s="656" t="s">
        <v>579</v>
      </c>
      <c r="H585" s="780">
        <v>46304</v>
      </c>
      <c r="I585" s="700">
        <v>46332</v>
      </c>
      <c r="J585" s="656" t="s">
        <v>580</v>
      </c>
      <c r="K585" s="781" t="s">
        <v>581</v>
      </c>
      <c r="L585" s="780">
        <v>46304</v>
      </c>
    </row>
    <row r="586" spans="1:12" ht="63">
      <c r="A586" s="626">
        <v>574</v>
      </c>
      <c r="B586" s="1230" t="s">
        <v>2349</v>
      </c>
      <c r="C586" s="1231" t="s">
        <v>2350</v>
      </c>
      <c r="D586" s="126" t="s">
        <v>2351</v>
      </c>
      <c r="E586" s="704" t="s">
        <v>104</v>
      </c>
      <c r="F586" s="1232" t="s">
        <v>2198</v>
      </c>
      <c r="G586" s="1233" t="s">
        <v>186</v>
      </c>
      <c r="H586" s="698">
        <v>46308</v>
      </c>
      <c r="I586" s="700">
        <v>46336</v>
      </c>
      <c r="J586" s="1234" t="s">
        <v>2352</v>
      </c>
      <c r="K586" s="905" t="s">
        <v>2353</v>
      </c>
      <c r="L586" s="698">
        <v>46308</v>
      </c>
    </row>
    <row r="587" spans="1:12" ht="60">
      <c r="A587" s="626">
        <v>575</v>
      </c>
      <c r="B587" s="743" t="s">
        <v>2354</v>
      </c>
      <c r="C587" s="1208">
        <v>770610403452</v>
      </c>
      <c r="D587" s="745" t="s">
        <v>2355</v>
      </c>
      <c r="E587" s="745" t="s">
        <v>742</v>
      </c>
      <c r="F587" s="1156">
        <v>46300</v>
      </c>
      <c r="G587" s="745" t="s">
        <v>1674</v>
      </c>
      <c r="H587" s="698">
        <v>46308</v>
      </c>
      <c r="I587" s="700">
        <v>46336</v>
      </c>
      <c r="J587" s="745" t="s">
        <v>1012</v>
      </c>
      <c r="K587" s="1157" t="s">
        <v>2356</v>
      </c>
      <c r="L587" s="698">
        <v>46308</v>
      </c>
    </row>
    <row r="588" spans="1:12" ht="94.5">
      <c r="A588" s="626">
        <v>576</v>
      </c>
      <c r="B588" s="777" t="s">
        <v>2357</v>
      </c>
      <c r="C588" s="778" t="s">
        <v>2358</v>
      </c>
      <c r="D588" s="892" t="s">
        <v>2359</v>
      </c>
      <c r="E588" s="656" t="s">
        <v>2360</v>
      </c>
      <c r="F588" s="779">
        <v>46296</v>
      </c>
      <c r="G588" s="656" t="s">
        <v>162</v>
      </c>
      <c r="H588" s="1219">
        <f>L588</f>
        <v>46304</v>
      </c>
      <c r="I588" s="700">
        <v>46332</v>
      </c>
      <c r="J588" s="786" t="s">
        <v>163</v>
      </c>
      <c r="K588" s="781" t="s">
        <v>164</v>
      </c>
      <c r="L588" s="1219">
        <v>46304</v>
      </c>
    </row>
    <row r="589" spans="1:12" ht="60">
      <c r="A589" s="626">
        <v>577</v>
      </c>
      <c r="B589" s="696" t="s">
        <v>2361</v>
      </c>
      <c r="C589" s="696">
        <v>710308401285</v>
      </c>
      <c r="D589" s="697" t="s">
        <v>2362</v>
      </c>
      <c r="E589" s="697" t="s">
        <v>478</v>
      </c>
      <c r="F589" s="698">
        <v>46300</v>
      </c>
      <c r="G589" s="373" t="s">
        <v>128</v>
      </c>
      <c r="H589" s="698">
        <v>46308</v>
      </c>
      <c r="I589" s="700">
        <v>46336</v>
      </c>
      <c r="J589" s="373" t="s">
        <v>31</v>
      </c>
      <c r="K589" s="373" t="s">
        <v>924</v>
      </c>
      <c r="L589" s="698">
        <v>46308</v>
      </c>
    </row>
    <row r="590" spans="1:12" ht="45">
      <c r="A590" s="626">
        <v>578</v>
      </c>
      <c r="B590" s="674" t="s">
        <v>2363</v>
      </c>
      <c r="C590" s="674">
        <v>601204301144</v>
      </c>
      <c r="D590" s="1235" t="s">
        <v>2364</v>
      </c>
      <c r="E590" s="885" t="s">
        <v>2365</v>
      </c>
      <c r="F590" s="1029">
        <v>46167</v>
      </c>
      <c r="G590" s="693" t="s">
        <v>67</v>
      </c>
      <c r="H590" s="700">
        <v>46308</v>
      </c>
      <c r="I590" s="700">
        <v>46336</v>
      </c>
      <c r="J590" s="693" t="s">
        <v>1067</v>
      </c>
      <c r="K590" s="866" t="s">
        <v>1068</v>
      </c>
      <c r="L590" s="700">
        <v>46308</v>
      </c>
    </row>
    <row r="591" spans="1:12" ht="47.25">
      <c r="A591" s="626">
        <v>579</v>
      </c>
      <c r="B591" s="105" t="s">
        <v>2366</v>
      </c>
      <c r="C591" s="105">
        <v>890608302015</v>
      </c>
      <c r="D591" s="1236" t="s">
        <v>2367</v>
      </c>
      <c r="E591" s="1237" t="s">
        <v>2368</v>
      </c>
      <c r="F591" s="908">
        <v>46301</v>
      </c>
      <c r="G591" s="905" t="s">
        <v>618</v>
      </c>
      <c r="H591" s="700">
        <v>46308</v>
      </c>
      <c r="I591" s="700">
        <v>46336</v>
      </c>
      <c r="J591" s="1238" t="s">
        <v>619</v>
      </c>
      <c r="K591" s="905" t="s">
        <v>620</v>
      </c>
      <c r="L591" s="700">
        <v>46308</v>
      </c>
    </row>
    <row r="592" spans="1:12" ht="75">
      <c r="A592" s="626">
        <v>580</v>
      </c>
      <c r="B592" s="710" t="s">
        <v>2369</v>
      </c>
      <c r="C592" s="711" t="s">
        <v>2370</v>
      </c>
      <c r="D592" s="712" t="s">
        <v>2371</v>
      </c>
      <c r="E592" s="712" t="s">
        <v>2372</v>
      </c>
      <c r="F592" s="713" t="s">
        <v>2373</v>
      </c>
      <c r="G592" s="859" t="s">
        <v>174</v>
      </c>
      <c r="H592" s="700">
        <v>46308</v>
      </c>
      <c r="I592" s="700">
        <v>46336</v>
      </c>
      <c r="J592" s="859" t="s">
        <v>175</v>
      </c>
      <c r="K592" s="861" t="s">
        <v>176</v>
      </c>
      <c r="L592" s="700">
        <v>46308</v>
      </c>
    </row>
    <row r="593" spans="1:12" ht="75">
      <c r="A593" s="626">
        <v>581</v>
      </c>
      <c r="B593" s="674" t="s">
        <v>151</v>
      </c>
      <c r="C593" s="674">
        <v>820226300911</v>
      </c>
      <c r="D593" s="674" t="s">
        <v>2374</v>
      </c>
      <c r="E593" s="693" t="s">
        <v>256</v>
      </c>
      <c r="F593" s="885">
        <v>46297</v>
      </c>
      <c r="G593" s="693" t="s">
        <v>84</v>
      </c>
      <c r="H593" s="700">
        <v>46308</v>
      </c>
      <c r="I593" s="700">
        <v>46336</v>
      </c>
      <c r="J593" s="693" t="s">
        <v>2375</v>
      </c>
      <c r="K593" s="693" t="s">
        <v>743</v>
      </c>
      <c r="L593" s="700">
        <v>46308</v>
      </c>
    </row>
    <row r="594" spans="1:12" ht="90">
      <c r="A594" s="626">
        <v>582</v>
      </c>
      <c r="B594" s="674" t="s">
        <v>2376</v>
      </c>
      <c r="C594" s="674">
        <v>740327403072</v>
      </c>
      <c r="D594" s="1187" t="s">
        <v>2377</v>
      </c>
      <c r="E594" s="693" t="s">
        <v>29</v>
      </c>
      <c r="F594" s="699">
        <v>46303</v>
      </c>
      <c r="G594" s="693" t="s">
        <v>2378</v>
      </c>
      <c r="H594" s="700">
        <v>46308</v>
      </c>
      <c r="I594" s="700">
        <v>46336</v>
      </c>
      <c r="J594" s="693" t="s">
        <v>2379</v>
      </c>
      <c r="K594" s="693" t="s">
        <v>2380</v>
      </c>
      <c r="L594" s="700">
        <v>46308</v>
      </c>
    </row>
    <row r="595" spans="1:12" ht="63">
      <c r="A595" s="626">
        <v>583</v>
      </c>
      <c r="B595" s="658" t="s">
        <v>2381</v>
      </c>
      <c r="C595" s="659" t="s">
        <v>2382</v>
      </c>
      <c r="D595" s="660" t="s">
        <v>2383</v>
      </c>
      <c r="E595" s="656" t="s">
        <v>104</v>
      </c>
      <c r="F595" s="661" t="s">
        <v>2384</v>
      </c>
      <c r="G595" s="656" t="s">
        <v>2385</v>
      </c>
      <c r="H595" s="655" t="s">
        <v>2386</v>
      </c>
      <c r="I595" s="655" t="s">
        <v>2387</v>
      </c>
      <c r="J595" s="656" t="s">
        <v>1004</v>
      </c>
      <c r="K595" s="662" t="s">
        <v>2388</v>
      </c>
      <c r="L595" s="941" t="s">
        <v>2386</v>
      </c>
    </row>
    <row r="596" spans="1:12" ht="60">
      <c r="A596" s="626">
        <v>584</v>
      </c>
      <c r="B596" s="674" t="s">
        <v>2389</v>
      </c>
      <c r="C596" s="674">
        <v>10608600195</v>
      </c>
      <c r="D596" s="674" t="s">
        <v>1881</v>
      </c>
      <c r="E596" s="693" t="s">
        <v>1640</v>
      </c>
      <c r="F596" s="699" t="s">
        <v>2390</v>
      </c>
      <c r="G596" s="693" t="s">
        <v>212</v>
      </c>
      <c r="H596" s="655" t="s">
        <v>2386</v>
      </c>
      <c r="I596" s="700">
        <v>46336</v>
      </c>
      <c r="J596" s="693" t="s">
        <v>213</v>
      </c>
      <c r="K596" s="693" t="s">
        <v>214</v>
      </c>
      <c r="L596" s="655" t="s">
        <v>2386</v>
      </c>
    </row>
    <row r="597" spans="1:12" ht="110.25">
      <c r="A597" s="626">
        <v>585</v>
      </c>
      <c r="B597" s="1223" t="s">
        <v>2391</v>
      </c>
      <c r="C597" s="1224" t="s">
        <v>2392</v>
      </c>
      <c r="D597" s="1225" t="s">
        <v>2393</v>
      </c>
      <c r="E597" s="1225" t="s">
        <v>326</v>
      </c>
      <c r="F597" s="1226" t="s">
        <v>2394</v>
      </c>
      <c r="G597" s="1226" t="s">
        <v>405</v>
      </c>
      <c r="H597" s="1226">
        <v>46309</v>
      </c>
      <c r="I597" s="1226">
        <v>46337</v>
      </c>
      <c r="J597" s="1225" t="s">
        <v>406</v>
      </c>
      <c r="K597" s="1225" t="s">
        <v>407</v>
      </c>
      <c r="L597" s="1226" t="s">
        <v>2395</v>
      </c>
    </row>
    <row r="598" spans="1:12" ht="63">
      <c r="A598" s="626">
        <v>586</v>
      </c>
      <c r="B598" s="626" t="s">
        <v>2396</v>
      </c>
      <c r="C598" s="1239" t="s">
        <v>2397</v>
      </c>
      <c r="D598" s="1096" t="s">
        <v>2398</v>
      </c>
      <c r="E598" s="744" t="s">
        <v>2399</v>
      </c>
      <c r="F598" s="732" t="s">
        <v>2400</v>
      </c>
      <c r="G598" s="733" t="s">
        <v>205</v>
      </c>
      <c r="H598" s="1226">
        <v>46309</v>
      </c>
      <c r="I598" s="1226">
        <v>46337</v>
      </c>
      <c r="J598" s="735" t="s">
        <v>1408</v>
      </c>
      <c r="K598" s="729" t="s">
        <v>1409</v>
      </c>
      <c r="L598" s="1226">
        <v>46309</v>
      </c>
    </row>
    <row r="599" spans="1:12" ht="60">
      <c r="A599" s="626">
        <v>587</v>
      </c>
      <c r="B599" s="674" t="s">
        <v>2401</v>
      </c>
      <c r="C599" s="674">
        <v>940412400120</v>
      </c>
      <c r="D599" s="674" t="s">
        <v>2402</v>
      </c>
      <c r="E599" s="693" t="s">
        <v>318</v>
      </c>
      <c r="F599" s="699">
        <v>46303</v>
      </c>
      <c r="G599" s="693" t="s">
        <v>759</v>
      </c>
      <c r="H599" s="1226">
        <v>46309</v>
      </c>
      <c r="I599" s="1226">
        <v>46337</v>
      </c>
      <c r="J599" s="693" t="s">
        <v>194</v>
      </c>
      <c r="K599" s="693" t="s">
        <v>760</v>
      </c>
      <c r="L599" s="1226">
        <v>46309</v>
      </c>
    </row>
    <row r="600" spans="1:12" ht="48">
      <c r="A600" s="626">
        <v>588</v>
      </c>
      <c r="B600" s="1166" t="s">
        <v>2403</v>
      </c>
      <c r="C600" s="1167">
        <v>780101311223</v>
      </c>
      <c r="D600" s="1168" t="s">
        <v>2404</v>
      </c>
      <c r="E600" s="1169" t="s">
        <v>58</v>
      </c>
      <c r="F600" s="1170" t="s">
        <v>2405</v>
      </c>
      <c r="G600" s="1169" t="s">
        <v>224</v>
      </c>
      <c r="H600" s="1226">
        <v>46309</v>
      </c>
      <c r="I600" s="1226">
        <v>46337</v>
      </c>
      <c r="J600" s="1169" t="s">
        <v>225</v>
      </c>
      <c r="K600" s="1168" t="s">
        <v>226</v>
      </c>
      <c r="L600" s="1226">
        <v>46309</v>
      </c>
    </row>
    <row r="601" spans="1:12" ht="75">
      <c r="A601" s="626">
        <v>589</v>
      </c>
      <c r="B601" s="1038" t="s">
        <v>2314</v>
      </c>
      <c r="C601" s="1038" t="s">
        <v>2315</v>
      </c>
      <c r="D601" s="1038" t="s">
        <v>2316</v>
      </c>
      <c r="E601" s="1193" t="s">
        <v>104</v>
      </c>
      <c r="F601" s="1218">
        <v>46300</v>
      </c>
      <c r="G601" s="1193" t="s">
        <v>2317</v>
      </c>
      <c r="H601" s="1219">
        <f>L601</f>
        <v>46304</v>
      </c>
      <c r="I601" s="700">
        <v>46332</v>
      </c>
      <c r="J601" s="1193" t="s">
        <v>2318</v>
      </c>
      <c r="K601" s="1193" t="s">
        <v>2319</v>
      </c>
      <c r="L601" s="1219">
        <v>46304</v>
      </c>
    </row>
    <row r="602" spans="1:12" ht="78.75">
      <c r="A602" s="626">
        <v>590</v>
      </c>
      <c r="B602" s="319" t="s">
        <v>2320</v>
      </c>
      <c r="C602" s="347">
        <v>830318401703</v>
      </c>
      <c r="D602" s="319" t="s">
        <v>2321</v>
      </c>
      <c r="E602" s="319" t="s">
        <v>2322</v>
      </c>
      <c r="F602" s="1031">
        <v>46301</v>
      </c>
      <c r="G602" s="319" t="s">
        <v>180</v>
      </c>
      <c r="H602" s="1219">
        <f>L602</f>
        <v>46304</v>
      </c>
      <c r="I602" s="700">
        <v>46332</v>
      </c>
      <c r="J602" s="319" t="s">
        <v>2323</v>
      </c>
      <c r="K602" s="319" t="s">
        <v>182</v>
      </c>
      <c r="L602" s="1219">
        <v>46304</v>
      </c>
    </row>
    <row r="603" spans="1:12" ht="38.25">
      <c r="A603" s="626">
        <v>591</v>
      </c>
      <c r="B603" s="1220" t="s">
        <v>2324</v>
      </c>
      <c r="C603" s="1221">
        <v>940910400544</v>
      </c>
      <c r="D603" s="1059" t="s">
        <v>395</v>
      </c>
      <c r="E603" s="1060" t="s">
        <v>262</v>
      </c>
      <c r="F603" s="1061">
        <v>46280</v>
      </c>
      <c r="G603" s="1060" t="s">
        <v>397</v>
      </c>
      <c r="H603" s="1061">
        <v>46304</v>
      </c>
      <c r="I603" s="700">
        <v>46332</v>
      </c>
      <c r="J603" s="1060" t="s">
        <v>1121</v>
      </c>
      <c r="K603" s="1222" t="s">
        <v>1122</v>
      </c>
      <c r="L603" s="1061">
        <v>46304</v>
      </c>
    </row>
    <row r="604" spans="1:12" ht="94.5">
      <c r="A604" s="626">
        <v>592</v>
      </c>
      <c r="B604" s="1223" t="s">
        <v>2325</v>
      </c>
      <c r="C604" s="1224" t="s">
        <v>2326</v>
      </c>
      <c r="D604" s="1225" t="s">
        <v>2327</v>
      </c>
      <c r="E604" s="1225" t="s">
        <v>73</v>
      </c>
      <c r="F604" s="1226" t="s">
        <v>2328</v>
      </c>
      <c r="G604" s="1226" t="s">
        <v>389</v>
      </c>
      <c r="H604" s="1226" t="s">
        <v>2329</v>
      </c>
      <c r="I604" s="698">
        <v>46332</v>
      </c>
      <c r="J604" s="1225" t="s">
        <v>392</v>
      </c>
      <c r="K604" s="1225" t="s">
        <v>393</v>
      </c>
      <c r="L604" s="1226" t="s">
        <v>2329</v>
      </c>
    </row>
    <row r="605" spans="1:12" ht="75">
      <c r="A605" s="626">
        <v>593</v>
      </c>
      <c r="B605" s="696" t="s">
        <v>2330</v>
      </c>
      <c r="C605" s="696">
        <v>690717402607</v>
      </c>
      <c r="D605" s="693" t="s">
        <v>2331</v>
      </c>
      <c r="E605" s="373" t="s">
        <v>1120</v>
      </c>
      <c r="F605" s="698">
        <v>46300</v>
      </c>
      <c r="G605" s="373" t="s">
        <v>2332</v>
      </c>
      <c r="H605" s="698">
        <v>46304</v>
      </c>
      <c r="I605" s="698">
        <v>46332</v>
      </c>
      <c r="J605" s="373" t="s">
        <v>2333</v>
      </c>
      <c r="K605" s="373" t="s">
        <v>2334</v>
      </c>
      <c r="L605" s="1061">
        <v>46304</v>
      </c>
    </row>
    <row r="606" spans="1:12" ht="63">
      <c r="A606" s="626">
        <v>594</v>
      </c>
      <c r="B606" s="1087" t="s">
        <v>2335</v>
      </c>
      <c r="C606" s="920">
        <v>710328401571</v>
      </c>
      <c r="D606" s="921" t="s">
        <v>2336</v>
      </c>
      <c r="E606" s="921" t="s">
        <v>2337</v>
      </c>
      <c r="F606" s="464">
        <v>46273</v>
      </c>
      <c r="G606" s="922" t="s">
        <v>2338</v>
      </c>
      <c r="H606" s="464">
        <v>46304</v>
      </c>
      <c r="I606" s="698">
        <v>46332</v>
      </c>
      <c r="J606" s="922" t="s">
        <v>2339</v>
      </c>
      <c r="K606" s="1279" t="s">
        <v>2340</v>
      </c>
      <c r="L606" s="464">
        <v>46304</v>
      </c>
    </row>
    <row r="607" spans="1:12" ht="75">
      <c r="A607" s="626">
        <v>595</v>
      </c>
      <c r="B607" s="696" t="s">
        <v>2341</v>
      </c>
      <c r="C607" s="696">
        <v>850402403518</v>
      </c>
      <c r="D607" s="373" t="s">
        <v>2342</v>
      </c>
      <c r="E607" s="373" t="s">
        <v>104</v>
      </c>
      <c r="F607" s="698">
        <v>46297</v>
      </c>
      <c r="G607" s="373" t="s">
        <v>2343</v>
      </c>
      <c r="H607" s="698">
        <v>46304</v>
      </c>
      <c r="I607" s="700">
        <v>46332</v>
      </c>
      <c r="J607" s="373" t="s">
        <v>2344</v>
      </c>
      <c r="K607" s="373" t="s">
        <v>2345</v>
      </c>
      <c r="L607" s="1219">
        <v>46304</v>
      </c>
    </row>
    <row r="608" spans="1:12" ht="157.5">
      <c r="A608" s="626">
        <v>596</v>
      </c>
      <c r="B608" s="674" t="s">
        <v>2346</v>
      </c>
      <c r="C608" s="525" t="s">
        <v>2347</v>
      </c>
      <c r="D608" s="526" t="s">
        <v>2348</v>
      </c>
      <c r="E608" s="373" t="s">
        <v>1787</v>
      </c>
      <c r="F608" s="527">
        <v>46276</v>
      </c>
      <c r="G608" s="373" t="s">
        <v>579</v>
      </c>
      <c r="H608" s="675">
        <v>46304</v>
      </c>
      <c r="I608" s="700">
        <v>46332</v>
      </c>
      <c r="J608" s="373" t="s">
        <v>580</v>
      </c>
      <c r="K608" s="676" t="s">
        <v>581</v>
      </c>
      <c r="L608" s="675">
        <v>46304</v>
      </c>
    </row>
    <row r="609" spans="1:12" ht="63">
      <c r="A609" s="626">
        <v>597</v>
      </c>
      <c r="B609" s="701" t="s">
        <v>2349</v>
      </c>
      <c r="C609" s="716" t="s">
        <v>2350</v>
      </c>
      <c r="D609" s="717" t="s">
        <v>2351</v>
      </c>
      <c r="E609" s="704" t="s">
        <v>104</v>
      </c>
      <c r="F609" s="1280" t="s">
        <v>2198</v>
      </c>
      <c r="G609" s="1281" t="s">
        <v>186</v>
      </c>
      <c r="H609" s="698">
        <v>46308</v>
      </c>
      <c r="I609" s="700">
        <v>46336</v>
      </c>
      <c r="J609" s="1237" t="s">
        <v>2352</v>
      </c>
      <c r="K609" s="582" t="s">
        <v>2353</v>
      </c>
      <c r="L609" s="698">
        <v>46308</v>
      </c>
    </row>
    <row r="610" spans="1:12" ht="60">
      <c r="A610" s="626">
        <v>598</v>
      </c>
      <c r="B610" s="743" t="s">
        <v>2354</v>
      </c>
      <c r="C610" s="1208">
        <v>770610403452</v>
      </c>
      <c r="D610" s="745" t="s">
        <v>2355</v>
      </c>
      <c r="E610" s="745" t="s">
        <v>742</v>
      </c>
      <c r="F610" s="1156">
        <v>46300</v>
      </c>
      <c r="G610" s="745" t="s">
        <v>1674</v>
      </c>
      <c r="H610" s="698">
        <v>46308</v>
      </c>
      <c r="I610" s="700">
        <v>46336</v>
      </c>
      <c r="J610" s="745" t="s">
        <v>1012</v>
      </c>
      <c r="K610" s="1157" t="s">
        <v>2356</v>
      </c>
      <c r="L610" s="698">
        <v>46308</v>
      </c>
    </row>
    <row r="611" spans="1:12" ht="63">
      <c r="A611" s="626">
        <v>599</v>
      </c>
      <c r="B611" s="668" t="s">
        <v>2406</v>
      </c>
      <c r="C611" s="741">
        <v>611225302023</v>
      </c>
      <c r="D611" s="319" t="s">
        <v>2407</v>
      </c>
      <c r="E611" s="626" t="s">
        <v>52</v>
      </c>
      <c r="F611" s="498" t="s">
        <v>2408</v>
      </c>
      <c r="G611" s="626" t="s">
        <v>370</v>
      </c>
      <c r="H611" s="698">
        <v>46308</v>
      </c>
      <c r="I611" s="700">
        <v>46336</v>
      </c>
      <c r="J611" s="319" t="s">
        <v>149</v>
      </c>
      <c r="K611" s="626" t="s">
        <v>2409</v>
      </c>
      <c r="L611" s="698">
        <v>46308</v>
      </c>
    </row>
    <row r="612" spans="1:12" ht="94.5">
      <c r="A612" s="626">
        <v>600</v>
      </c>
      <c r="B612" s="674" t="s">
        <v>2357</v>
      </c>
      <c r="C612" s="525" t="s">
        <v>2358</v>
      </c>
      <c r="D612" s="451" t="s">
        <v>2359</v>
      </c>
      <c r="E612" s="373" t="s">
        <v>2360</v>
      </c>
      <c r="F612" s="527">
        <v>46296</v>
      </c>
      <c r="G612" s="373" t="s">
        <v>162</v>
      </c>
      <c r="H612" s="1219">
        <f>L612</f>
        <v>46304</v>
      </c>
      <c r="I612" s="700">
        <v>46332</v>
      </c>
      <c r="J612" s="693" t="s">
        <v>163</v>
      </c>
      <c r="K612" s="676" t="s">
        <v>164</v>
      </c>
      <c r="L612" s="1219">
        <v>46304</v>
      </c>
    </row>
    <row r="613" spans="1:12" ht="60">
      <c r="A613" s="626">
        <v>601</v>
      </c>
      <c r="B613" s="696" t="s">
        <v>2361</v>
      </c>
      <c r="C613" s="696">
        <v>710308401285</v>
      </c>
      <c r="D613" s="697" t="s">
        <v>2362</v>
      </c>
      <c r="E613" s="697" t="s">
        <v>478</v>
      </c>
      <c r="F613" s="698">
        <v>46300</v>
      </c>
      <c r="G613" s="373" t="s">
        <v>128</v>
      </c>
      <c r="H613" s="698">
        <v>46308</v>
      </c>
      <c r="I613" s="700">
        <v>46336</v>
      </c>
      <c r="J613" s="373" t="s">
        <v>31</v>
      </c>
      <c r="K613" s="373" t="s">
        <v>924</v>
      </c>
      <c r="L613" s="698">
        <v>46308</v>
      </c>
    </row>
    <row r="614" spans="1:12" ht="45">
      <c r="A614" s="626">
        <v>602</v>
      </c>
      <c r="B614" s="674" t="s">
        <v>2363</v>
      </c>
      <c r="C614" s="674">
        <v>601204301144</v>
      </c>
      <c r="D614" s="1282" t="s">
        <v>2364</v>
      </c>
      <c r="E614" s="727" t="s">
        <v>2365</v>
      </c>
      <c r="F614" s="1029">
        <v>46167</v>
      </c>
      <c r="G614" s="693" t="s">
        <v>67</v>
      </c>
      <c r="H614" s="700">
        <v>46308</v>
      </c>
      <c r="I614" s="700">
        <v>46336</v>
      </c>
      <c r="J614" s="693" t="s">
        <v>1067</v>
      </c>
      <c r="K614" s="866" t="s">
        <v>1068</v>
      </c>
      <c r="L614" s="700">
        <v>46308</v>
      </c>
    </row>
    <row r="615" spans="1:12" ht="47.25">
      <c r="A615" s="626">
        <v>603</v>
      </c>
      <c r="B615" s="105" t="s">
        <v>2366</v>
      </c>
      <c r="C615" s="105">
        <v>890608302015</v>
      </c>
      <c r="D615" s="1236" t="s">
        <v>2367</v>
      </c>
      <c r="E615" s="1237" t="s">
        <v>2368</v>
      </c>
      <c r="F615" s="111">
        <v>46301</v>
      </c>
      <c r="G615" s="582" t="s">
        <v>618</v>
      </c>
      <c r="H615" s="700">
        <v>46308</v>
      </c>
      <c r="I615" s="700">
        <v>46336</v>
      </c>
      <c r="J615" s="1283" t="s">
        <v>619</v>
      </c>
      <c r="K615" s="582" t="s">
        <v>620</v>
      </c>
      <c r="L615" s="700">
        <v>46308</v>
      </c>
    </row>
    <row r="616" spans="1:12" ht="75">
      <c r="A616" s="626">
        <v>604</v>
      </c>
      <c r="B616" s="710" t="s">
        <v>2369</v>
      </c>
      <c r="C616" s="711" t="s">
        <v>2370</v>
      </c>
      <c r="D616" s="712" t="s">
        <v>2371</v>
      </c>
      <c r="E616" s="712" t="s">
        <v>2372</v>
      </c>
      <c r="F616" s="713" t="s">
        <v>2373</v>
      </c>
      <c r="G616" s="714" t="s">
        <v>174</v>
      </c>
      <c r="H616" s="700">
        <v>46308</v>
      </c>
      <c r="I616" s="700">
        <v>46336</v>
      </c>
      <c r="J616" s="714" t="s">
        <v>175</v>
      </c>
      <c r="K616" s="715" t="s">
        <v>176</v>
      </c>
      <c r="L616" s="700">
        <v>46308</v>
      </c>
    </row>
    <row r="617" spans="1:12" ht="75">
      <c r="A617" s="626">
        <v>605</v>
      </c>
      <c r="B617" s="674" t="s">
        <v>151</v>
      </c>
      <c r="C617" s="674">
        <v>820226300911</v>
      </c>
      <c r="D617" s="674" t="s">
        <v>2374</v>
      </c>
      <c r="E617" s="693" t="s">
        <v>256</v>
      </c>
      <c r="F617" s="885">
        <v>46297</v>
      </c>
      <c r="G617" s="693" t="s">
        <v>84</v>
      </c>
      <c r="H617" s="700">
        <v>46308</v>
      </c>
      <c r="I617" s="700">
        <v>46336</v>
      </c>
      <c r="J617" s="693" t="s">
        <v>2375</v>
      </c>
      <c r="K617" s="693" t="s">
        <v>743</v>
      </c>
      <c r="L617" s="700">
        <v>46308</v>
      </c>
    </row>
    <row r="618" spans="1:12" ht="90">
      <c r="A618" s="626">
        <v>606</v>
      </c>
      <c r="B618" s="674" t="s">
        <v>2376</v>
      </c>
      <c r="C618" s="674">
        <v>740327403072</v>
      </c>
      <c r="D618" s="1187" t="s">
        <v>2377</v>
      </c>
      <c r="E618" s="693" t="s">
        <v>29</v>
      </c>
      <c r="F618" s="699">
        <v>46303</v>
      </c>
      <c r="G618" s="693" t="s">
        <v>2378</v>
      </c>
      <c r="H618" s="700">
        <v>46308</v>
      </c>
      <c r="I618" s="700">
        <v>46336</v>
      </c>
      <c r="J618" s="693" t="s">
        <v>2379</v>
      </c>
      <c r="K618" s="693" t="s">
        <v>2380</v>
      </c>
      <c r="L618" s="700">
        <v>46308</v>
      </c>
    </row>
    <row r="619" spans="1:12" ht="63">
      <c r="A619" s="626">
        <v>607</v>
      </c>
      <c r="B619" s="696" t="s">
        <v>2381</v>
      </c>
      <c r="C619" s="37" t="s">
        <v>2382</v>
      </c>
      <c r="D619" s="526" t="s">
        <v>2383</v>
      </c>
      <c r="E619" s="373" t="s">
        <v>104</v>
      </c>
      <c r="F619" s="38" t="s">
        <v>2384</v>
      </c>
      <c r="G619" s="373" t="s">
        <v>2385</v>
      </c>
      <c r="H619" s="698" t="s">
        <v>2386</v>
      </c>
      <c r="I619" s="698" t="s">
        <v>2387</v>
      </c>
      <c r="J619" s="373" t="s">
        <v>1004</v>
      </c>
      <c r="K619" s="751" t="s">
        <v>2388</v>
      </c>
      <c r="L619" s="843" t="s">
        <v>2386</v>
      </c>
    </row>
    <row r="620" spans="1:12" ht="60">
      <c r="A620" s="626">
        <v>608</v>
      </c>
      <c r="B620" s="674" t="s">
        <v>2410</v>
      </c>
      <c r="C620" s="674">
        <v>940514400998</v>
      </c>
      <c r="D620" s="674" t="s">
        <v>2411</v>
      </c>
      <c r="E620" s="693" t="s">
        <v>2412</v>
      </c>
      <c r="F620" s="727">
        <v>46304</v>
      </c>
      <c r="G620" s="693" t="s">
        <v>217</v>
      </c>
      <c r="H620" s="698" t="s">
        <v>2386</v>
      </c>
      <c r="I620" s="698" t="s">
        <v>2387</v>
      </c>
      <c r="J620" s="693" t="s">
        <v>218</v>
      </c>
      <c r="K620" s="693" t="s">
        <v>219</v>
      </c>
      <c r="L620" s="698" t="s">
        <v>2386</v>
      </c>
    </row>
    <row r="621" spans="1:12" ht="60">
      <c r="A621" s="626">
        <v>609</v>
      </c>
      <c r="B621" s="674" t="s">
        <v>2389</v>
      </c>
      <c r="C621" s="674">
        <v>10608600195</v>
      </c>
      <c r="D621" s="674" t="s">
        <v>1881</v>
      </c>
      <c r="E621" s="693" t="s">
        <v>1640</v>
      </c>
      <c r="F621" s="699" t="s">
        <v>2390</v>
      </c>
      <c r="G621" s="693" t="s">
        <v>212</v>
      </c>
      <c r="H621" s="698" t="s">
        <v>2386</v>
      </c>
      <c r="I621" s="700">
        <v>46336</v>
      </c>
      <c r="J621" s="693" t="s">
        <v>213</v>
      </c>
      <c r="K621" s="693" t="s">
        <v>214</v>
      </c>
      <c r="L621" s="698" t="s">
        <v>2386</v>
      </c>
    </row>
    <row r="622" spans="1:12" ht="110.25">
      <c r="A622" s="626">
        <v>610</v>
      </c>
      <c r="B622" s="1223" t="s">
        <v>2391</v>
      </c>
      <c r="C622" s="1224" t="s">
        <v>2392</v>
      </c>
      <c r="D622" s="1225" t="s">
        <v>2393</v>
      </c>
      <c r="E622" s="1225" t="s">
        <v>326</v>
      </c>
      <c r="F622" s="1226" t="s">
        <v>2394</v>
      </c>
      <c r="G622" s="1226" t="s">
        <v>405</v>
      </c>
      <c r="H622" s="1226">
        <v>46309</v>
      </c>
      <c r="I622" s="1226">
        <v>46337</v>
      </c>
      <c r="J622" s="1225" t="s">
        <v>406</v>
      </c>
      <c r="K622" s="1225" t="s">
        <v>407</v>
      </c>
      <c r="L622" s="1226" t="s">
        <v>2395</v>
      </c>
    </row>
    <row r="623" spans="1:12" ht="63">
      <c r="A623" s="626">
        <v>611</v>
      </c>
      <c r="B623" s="626" t="s">
        <v>2396</v>
      </c>
      <c r="C623" s="1239" t="s">
        <v>2397</v>
      </c>
      <c r="D623" s="1096" t="s">
        <v>2398</v>
      </c>
      <c r="E623" s="744" t="s">
        <v>2399</v>
      </c>
      <c r="F623" s="732" t="s">
        <v>2400</v>
      </c>
      <c r="G623" s="733" t="s">
        <v>205</v>
      </c>
      <c r="H623" s="1226">
        <v>46309</v>
      </c>
      <c r="I623" s="1226">
        <v>46337</v>
      </c>
      <c r="J623" s="735" t="s">
        <v>1408</v>
      </c>
      <c r="K623" s="729" t="s">
        <v>1409</v>
      </c>
      <c r="L623" s="1226">
        <v>46309</v>
      </c>
    </row>
    <row r="624" spans="1:12" ht="60">
      <c r="A624" s="626">
        <v>612</v>
      </c>
      <c r="B624" s="674" t="s">
        <v>2401</v>
      </c>
      <c r="C624" s="674">
        <v>940412400120</v>
      </c>
      <c r="D624" s="674" t="s">
        <v>2402</v>
      </c>
      <c r="E624" s="693" t="s">
        <v>318</v>
      </c>
      <c r="F624" s="699">
        <v>46303</v>
      </c>
      <c r="G624" s="693" t="s">
        <v>759</v>
      </c>
      <c r="H624" s="1226">
        <v>46309</v>
      </c>
      <c r="I624" s="1226">
        <v>46337</v>
      </c>
      <c r="J624" s="693" t="s">
        <v>194</v>
      </c>
      <c r="K624" s="693" t="s">
        <v>760</v>
      </c>
      <c r="L624" s="1226">
        <v>46309</v>
      </c>
    </row>
    <row r="625" spans="1:12" ht="48">
      <c r="A625" s="626">
        <v>613</v>
      </c>
      <c r="B625" s="1166" t="s">
        <v>2403</v>
      </c>
      <c r="C625" s="1167">
        <v>780101311223</v>
      </c>
      <c r="D625" s="1168" t="s">
        <v>2404</v>
      </c>
      <c r="E625" s="1169" t="s">
        <v>58</v>
      </c>
      <c r="F625" s="1170" t="s">
        <v>2405</v>
      </c>
      <c r="G625" s="1169" t="s">
        <v>224</v>
      </c>
      <c r="H625" s="1226">
        <v>46309</v>
      </c>
      <c r="I625" s="1226">
        <v>46337</v>
      </c>
      <c r="J625" s="1169" t="s">
        <v>225</v>
      </c>
      <c r="K625" s="1168" t="s">
        <v>226</v>
      </c>
      <c r="L625" s="1226">
        <v>46309</v>
      </c>
    </row>
    <row r="626" spans="1:12" ht="60">
      <c r="A626" s="626">
        <v>614</v>
      </c>
      <c r="B626" s="1284" t="s">
        <v>2413</v>
      </c>
      <c r="C626" s="1284">
        <v>760118401618</v>
      </c>
      <c r="D626" s="1284" t="s">
        <v>2414</v>
      </c>
      <c r="E626" s="1285" t="s">
        <v>58</v>
      </c>
      <c r="F626" s="1286">
        <v>46300</v>
      </c>
      <c r="G626" s="1285" t="s">
        <v>60</v>
      </c>
      <c r="H626" s="1226">
        <v>46309</v>
      </c>
      <c r="I626" s="1226">
        <v>46337</v>
      </c>
      <c r="J626" s="1285" t="s">
        <v>981</v>
      </c>
      <c r="K626" s="1285" t="s">
        <v>62</v>
      </c>
      <c r="L626" s="1287">
        <v>46309</v>
      </c>
    </row>
    <row r="627" spans="1:12" ht="94.5">
      <c r="A627" s="626">
        <v>615</v>
      </c>
      <c r="B627" s="1087" t="s">
        <v>2415</v>
      </c>
      <c r="C627" s="1088" t="s">
        <v>2416</v>
      </c>
      <c r="D627" s="921" t="s">
        <v>2417</v>
      </c>
      <c r="E627" s="921" t="s">
        <v>342</v>
      </c>
      <c r="F627" s="80" t="s">
        <v>2418</v>
      </c>
      <c r="G627" s="526" t="s">
        <v>794</v>
      </c>
      <c r="H627" s="1226">
        <v>46309</v>
      </c>
      <c r="I627" s="1226">
        <v>46337</v>
      </c>
      <c r="J627" s="921" t="s">
        <v>1821</v>
      </c>
      <c r="K627" s="526">
        <v>87067068048</v>
      </c>
      <c r="L627" s="1226">
        <v>46309</v>
      </c>
    </row>
    <row r="628" spans="1:12" ht="75">
      <c r="A628" s="626">
        <v>616</v>
      </c>
      <c r="B628" s="743" t="s">
        <v>2419</v>
      </c>
      <c r="C628" s="1208">
        <v>890618302093</v>
      </c>
      <c r="D628" s="745" t="s">
        <v>2420</v>
      </c>
      <c r="E628" s="745" t="s">
        <v>222</v>
      </c>
      <c r="F628" s="1288" t="s">
        <v>2421</v>
      </c>
      <c r="G628" s="745" t="s">
        <v>1809</v>
      </c>
      <c r="H628" s="1043" t="s">
        <v>2422</v>
      </c>
      <c r="I628" s="1043" t="s">
        <v>2423</v>
      </c>
      <c r="J628" s="745" t="s">
        <v>1012</v>
      </c>
      <c r="K628" s="1157" t="s">
        <v>2424</v>
      </c>
      <c r="L628" s="1043" t="s">
        <v>2422</v>
      </c>
    </row>
    <row r="629" spans="1:12" ht="120">
      <c r="A629" s="626">
        <v>617</v>
      </c>
      <c r="B629" s="777" t="s">
        <v>2425</v>
      </c>
      <c r="C629" s="778" t="s">
        <v>2426</v>
      </c>
      <c r="D629" s="660" t="s">
        <v>2427</v>
      </c>
      <c r="E629" s="656" t="s">
        <v>1787</v>
      </c>
      <c r="F629" s="779">
        <v>46304</v>
      </c>
      <c r="G629" s="656" t="s">
        <v>428</v>
      </c>
      <c r="H629" s="1043" t="s">
        <v>2422</v>
      </c>
      <c r="I629" s="1043" t="s">
        <v>2423</v>
      </c>
      <c r="J629" s="656" t="s">
        <v>1788</v>
      </c>
      <c r="K629" s="781" t="s">
        <v>430</v>
      </c>
      <c r="L629" s="780">
        <v>46311</v>
      </c>
    </row>
    <row r="630" spans="1:12" ht="60">
      <c r="A630" s="626">
        <v>618</v>
      </c>
      <c r="B630" s="674" t="s">
        <v>2428</v>
      </c>
      <c r="C630" s="674">
        <v>800430401961</v>
      </c>
      <c r="D630" s="674" t="s">
        <v>395</v>
      </c>
      <c r="E630" s="693" t="s">
        <v>58</v>
      </c>
      <c r="F630" s="727">
        <v>46303</v>
      </c>
      <c r="G630" s="693" t="s">
        <v>199</v>
      </c>
      <c r="H630" s="1043" t="s">
        <v>2422</v>
      </c>
      <c r="I630" s="1043" t="s">
        <v>2423</v>
      </c>
      <c r="J630" s="693" t="s">
        <v>2429</v>
      </c>
      <c r="K630" s="693" t="s">
        <v>201</v>
      </c>
      <c r="L630" s="1043" t="s">
        <v>2422</v>
      </c>
    </row>
    <row r="631" spans="1:12" ht="90">
      <c r="A631" s="626">
        <v>619</v>
      </c>
      <c r="B631" s="674" t="s">
        <v>2430</v>
      </c>
      <c r="C631" s="674">
        <v>930326301778</v>
      </c>
      <c r="D631" s="674" t="s">
        <v>2431</v>
      </c>
      <c r="E631" s="693" t="s">
        <v>535</v>
      </c>
      <c r="F631" s="700">
        <v>46297</v>
      </c>
      <c r="G631" s="693" t="s">
        <v>1129</v>
      </c>
      <c r="H631" s="700">
        <v>46314</v>
      </c>
      <c r="I631" s="700">
        <v>46342</v>
      </c>
      <c r="J631" s="693" t="s">
        <v>1130</v>
      </c>
      <c r="K631" s="693" t="s">
        <v>1131</v>
      </c>
      <c r="L631" s="700">
        <v>46314</v>
      </c>
    </row>
    <row r="632" spans="1:12" ht="42.75">
      <c r="A632" s="626">
        <v>620</v>
      </c>
      <c r="B632" s="1289" t="s">
        <v>2432</v>
      </c>
      <c r="C632" s="1289">
        <v>500312302027</v>
      </c>
      <c r="D632" s="1289" t="s">
        <v>2433</v>
      </c>
      <c r="E632" s="949" t="s">
        <v>262</v>
      </c>
      <c r="F632" s="1290">
        <v>46304</v>
      </c>
      <c r="G632" s="949" t="s">
        <v>716</v>
      </c>
      <c r="H632" s="700">
        <v>46314</v>
      </c>
      <c r="I632" s="700">
        <v>46342</v>
      </c>
      <c r="J632" s="949" t="s">
        <v>717</v>
      </c>
      <c r="K632" s="949" t="s">
        <v>1437</v>
      </c>
      <c r="L632" s="700">
        <v>46314</v>
      </c>
    </row>
    <row r="633" spans="1:12" ht="75">
      <c r="A633" s="626">
        <v>621</v>
      </c>
      <c r="B633" s="1038" t="s">
        <v>2434</v>
      </c>
      <c r="C633" s="1291" t="s">
        <v>2435</v>
      </c>
      <c r="D633" s="1193" t="s">
        <v>2436</v>
      </c>
      <c r="E633" s="1193" t="s">
        <v>104</v>
      </c>
      <c r="F633" s="1292">
        <v>46303</v>
      </c>
      <c r="G633" s="1193" t="s">
        <v>2437</v>
      </c>
      <c r="H633" s="1293">
        <v>46314</v>
      </c>
      <c r="I633" s="1293">
        <f t="shared" ref="I633:I641" si="0">WORKDAY(H633-1,20,DATE(2026,10,26))</f>
        <v>46342</v>
      </c>
      <c r="J633" s="1193" t="s">
        <v>1012</v>
      </c>
      <c r="K633" s="1294" t="s">
        <v>2438</v>
      </c>
      <c r="L633" s="1293">
        <v>46314</v>
      </c>
    </row>
    <row r="634" spans="1:12" ht="60">
      <c r="A634" s="626">
        <v>622</v>
      </c>
      <c r="B634" s="1295" t="s">
        <v>2439</v>
      </c>
      <c r="C634" s="975">
        <v>850406401932</v>
      </c>
      <c r="D634" s="1295" t="s">
        <v>2440</v>
      </c>
      <c r="E634" s="976" t="s">
        <v>1181</v>
      </c>
      <c r="F634" s="977">
        <v>46304</v>
      </c>
      <c r="G634" s="976" t="s">
        <v>1017</v>
      </c>
      <c r="H634" s="1293">
        <v>46314</v>
      </c>
      <c r="I634" s="1293">
        <f t="shared" si="0"/>
        <v>46342</v>
      </c>
      <c r="J634" s="976" t="s">
        <v>1488</v>
      </c>
      <c r="K634" s="1296" t="s">
        <v>1019</v>
      </c>
      <c r="L634" s="977">
        <v>46314</v>
      </c>
    </row>
    <row r="635" spans="1:12" ht="131.25">
      <c r="A635" s="626">
        <v>623</v>
      </c>
      <c r="B635" s="1297" t="s">
        <v>2441</v>
      </c>
      <c r="C635" s="1298" t="s">
        <v>2442</v>
      </c>
      <c r="D635" s="1299" t="s">
        <v>2443</v>
      </c>
      <c r="E635" s="1299" t="s">
        <v>104</v>
      </c>
      <c r="F635" s="680">
        <v>46308</v>
      </c>
      <c r="G635" s="990" t="s">
        <v>442</v>
      </c>
      <c r="H635" s="1293">
        <v>46314</v>
      </c>
      <c r="I635" s="1293">
        <f t="shared" si="0"/>
        <v>46342</v>
      </c>
      <c r="J635" s="660" t="s">
        <v>1042</v>
      </c>
      <c r="K635" s="660" t="s">
        <v>1043</v>
      </c>
      <c r="L635" s="680">
        <v>46314</v>
      </c>
    </row>
    <row r="636" spans="1:12" ht="75">
      <c r="A636" s="626">
        <v>624</v>
      </c>
      <c r="B636" s="1038" t="s">
        <v>2444</v>
      </c>
      <c r="C636" s="1291" t="s">
        <v>2445</v>
      </c>
      <c r="D636" s="1193" t="s">
        <v>2446</v>
      </c>
      <c r="E636" s="1193" t="s">
        <v>104</v>
      </c>
      <c r="F636" s="1292">
        <v>46304</v>
      </c>
      <c r="G636" s="1193" t="s">
        <v>1503</v>
      </c>
      <c r="H636" s="1293">
        <v>46314</v>
      </c>
      <c r="I636" s="1293">
        <f t="shared" si="0"/>
        <v>46342</v>
      </c>
      <c r="J636" s="1193" t="s">
        <v>1012</v>
      </c>
      <c r="K636" s="1294" t="s">
        <v>2447</v>
      </c>
      <c r="L636" s="1293">
        <v>46314</v>
      </c>
    </row>
    <row r="637" spans="1:12" ht="94.5">
      <c r="A637" s="626">
        <v>625</v>
      </c>
      <c r="B637" s="743" t="s">
        <v>2448</v>
      </c>
      <c r="C637" s="1300" t="s">
        <v>2449</v>
      </c>
      <c r="D637" s="1040" t="s">
        <v>2450</v>
      </c>
      <c r="E637" s="745" t="s">
        <v>104</v>
      </c>
      <c r="F637" s="1301">
        <v>46304</v>
      </c>
      <c r="G637" s="745" t="s">
        <v>1500</v>
      </c>
      <c r="H637" s="1293">
        <v>46314</v>
      </c>
      <c r="I637" s="1293">
        <f t="shared" si="0"/>
        <v>46342</v>
      </c>
      <c r="J637" s="745" t="s">
        <v>1004</v>
      </c>
      <c r="K637" s="1206" t="s">
        <v>2451</v>
      </c>
      <c r="L637" s="904">
        <v>46314</v>
      </c>
    </row>
    <row r="638" spans="1:12" ht="75">
      <c r="A638" s="626">
        <v>626</v>
      </c>
      <c r="B638" s="1302" t="s">
        <v>2452</v>
      </c>
      <c r="C638" s="1303" t="s">
        <v>2453</v>
      </c>
      <c r="D638" s="1304" t="s">
        <v>2454</v>
      </c>
      <c r="E638" s="1305" t="s">
        <v>73</v>
      </c>
      <c r="F638" s="1306">
        <v>46307</v>
      </c>
      <c r="G638" s="660" t="s">
        <v>586</v>
      </c>
      <c r="H638" s="1293">
        <v>46314</v>
      </c>
      <c r="I638" s="1293">
        <f t="shared" si="0"/>
        <v>46342</v>
      </c>
      <c r="J638" s="963" t="s">
        <v>1457</v>
      </c>
      <c r="K638" s="965" t="s">
        <v>1103</v>
      </c>
      <c r="L638" s="680">
        <v>46314</v>
      </c>
    </row>
    <row r="639" spans="1:12" ht="60">
      <c r="A639" s="626">
        <v>627</v>
      </c>
      <c r="B639" s="674" t="s">
        <v>2455</v>
      </c>
      <c r="C639" s="674">
        <v>791022401377</v>
      </c>
      <c r="D639" s="674" t="s">
        <v>2456</v>
      </c>
      <c r="E639" s="1029" t="s">
        <v>818</v>
      </c>
      <c r="F639" s="1029">
        <v>46309</v>
      </c>
      <c r="G639" s="693" t="s">
        <v>2457</v>
      </c>
      <c r="H639" s="1293">
        <v>46314</v>
      </c>
      <c r="I639" s="1293">
        <f t="shared" si="0"/>
        <v>46342</v>
      </c>
      <c r="J639" s="693" t="s">
        <v>68</v>
      </c>
      <c r="K639" s="693" t="s">
        <v>1773</v>
      </c>
      <c r="L639" s="700">
        <v>46314</v>
      </c>
    </row>
    <row r="640" spans="1:12" ht="78.75">
      <c r="A640" s="626">
        <v>628</v>
      </c>
      <c r="B640" s="1307" t="s">
        <v>2458</v>
      </c>
      <c r="C640" s="1308" t="s">
        <v>2459</v>
      </c>
      <c r="D640" s="739" t="s">
        <v>2460</v>
      </c>
      <c r="E640" s="1309" t="s">
        <v>138</v>
      </c>
      <c r="F640" s="1310">
        <v>46307</v>
      </c>
      <c r="G640" s="1310" t="s">
        <v>789</v>
      </c>
      <c r="H640" s="1293">
        <v>46314</v>
      </c>
      <c r="I640" s="1293">
        <f t="shared" si="0"/>
        <v>46342</v>
      </c>
      <c r="J640" s="1311" t="s">
        <v>1737</v>
      </c>
      <c r="K640" s="1312" t="s">
        <v>2461</v>
      </c>
      <c r="L640" s="1313">
        <v>46314</v>
      </c>
    </row>
    <row r="641" spans="1:12" ht="90">
      <c r="A641" s="626">
        <v>629</v>
      </c>
      <c r="B641" s="674" t="s">
        <v>2462</v>
      </c>
      <c r="C641" s="674">
        <v>870125401547</v>
      </c>
      <c r="D641" s="674" t="s">
        <v>2463</v>
      </c>
      <c r="E641" s="1029" t="s">
        <v>2464</v>
      </c>
      <c r="F641" s="1029">
        <v>46307</v>
      </c>
      <c r="G641" s="1029" t="s">
        <v>1772</v>
      </c>
      <c r="H641" s="1293">
        <v>46314</v>
      </c>
      <c r="I641" s="1293">
        <f t="shared" si="0"/>
        <v>46342</v>
      </c>
      <c r="J641" s="693" t="s">
        <v>1666</v>
      </c>
      <c r="K641" s="693" t="s">
        <v>1773</v>
      </c>
      <c r="L641" s="700">
        <v>46314</v>
      </c>
    </row>
    <row r="642" spans="1:12" ht="78.75">
      <c r="A642" s="626">
        <v>630</v>
      </c>
      <c r="B642" s="1314" t="s">
        <v>2465</v>
      </c>
      <c r="C642" s="1315" t="s">
        <v>2466</v>
      </c>
      <c r="D642" s="1316" t="s">
        <v>2467</v>
      </c>
      <c r="E642" s="1317" t="s">
        <v>222</v>
      </c>
      <c r="F642" s="1318" t="s">
        <v>2468</v>
      </c>
      <c r="G642" s="1319" t="s">
        <v>1507</v>
      </c>
      <c r="H642" s="1320" t="s">
        <v>2469</v>
      </c>
      <c r="I642" s="1320" t="s">
        <v>2470</v>
      </c>
      <c r="J642" s="1321" t="s">
        <v>2471</v>
      </c>
      <c r="K642" s="1322" t="s">
        <v>2472</v>
      </c>
      <c r="L642" s="1320" t="s">
        <v>2469</v>
      </c>
    </row>
    <row r="643" spans="1:12" ht="47.25">
      <c r="A643" s="626">
        <v>631</v>
      </c>
      <c r="B643" s="809" t="s">
        <v>2473</v>
      </c>
      <c r="C643" s="771" t="s">
        <v>2474</v>
      </c>
      <c r="D643" s="810" t="s">
        <v>2475</v>
      </c>
      <c r="E643" s="614" t="s">
        <v>535</v>
      </c>
      <c r="F643" s="811">
        <v>46308</v>
      </c>
      <c r="G643" s="812" t="s">
        <v>1114</v>
      </c>
      <c r="H643" s="1320" t="s">
        <v>2469</v>
      </c>
      <c r="I643" s="1320" t="s">
        <v>2470</v>
      </c>
      <c r="J643" s="670" t="s">
        <v>748</v>
      </c>
      <c r="K643" s="670" t="s">
        <v>1461</v>
      </c>
      <c r="L643" s="1320" t="s">
        <v>2469</v>
      </c>
    </row>
    <row r="644" spans="1:12" ht="78.75">
      <c r="A644" s="626">
        <v>632</v>
      </c>
      <c r="B644" s="743" t="s">
        <v>2476</v>
      </c>
      <c r="C644" s="1300" t="s">
        <v>2477</v>
      </c>
      <c r="D644" s="1040" t="s">
        <v>2478</v>
      </c>
      <c r="E644" s="745" t="s">
        <v>138</v>
      </c>
      <c r="F644" s="1301">
        <v>46307</v>
      </c>
      <c r="G644" s="745" t="s">
        <v>1009</v>
      </c>
      <c r="H644" s="1320" t="s">
        <v>2469</v>
      </c>
      <c r="I644" s="1320" t="s">
        <v>2470</v>
      </c>
      <c r="J644" s="745" t="s">
        <v>1004</v>
      </c>
      <c r="K644" s="1206" t="s">
        <v>2479</v>
      </c>
      <c r="L644" s="1320" t="s">
        <v>2469</v>
      </c>
    </row>
    <row r="645" spans="1:12" ht="75">
      <c r="A645" s="626">
        <v>633</v>
      </c>
      <c r="B645" s="1323" t="s">
        <v>2480</v>
      </c>
      <c r="C645" s="658">
        <v>750506401982</v>
      </c>
      <c r="D645" s="942" t="s">
        <v>2481</v>
      </c>
      <c r="E645" s="668" t="s">
        <v>138</v>
      </c>
      <c r="F645" s="655">
        <v>46304</v>
      </c>
      <c r="G645" s="656" t="s">
        <v>676</v>
      </c>
      <c r="H645" s="1320" t="s">
        <v>2469</v>
      </c>
      <c r="I645" s="1320" t="s">
        <v>2470</v>
      </c>
      <c r="J645" s="656" t="s">
        <v>677</v>
      </c>
      <c r="K645" s="943" t="s">
        <v>1084</v>
      </c>
      <c r="L645" s="1320" t="s">
        <v>2469</v>
      </c>
    </row>
    <row r="646" spans="1:12" ht="75">
      <c r="A646" s="626">
        <v>634</v>
      </c>
      <c r="B646" s="696" t="s">
        <v>2482</v>
      </c>
      <c r="C646" s="658">
        <v>800220401038</v>
      </c>
      <c r="D646" s="373" t="s">
        <v>2483</v>
      </c>
      <c r="E646" s="373" t="s">
        <v>104</v>
      </c>
      <c r="F646" s="655">
        <v>46308</v>
      </c>
      <c r="G646" s="656" t="s">
        <v>1057</v>
      </c>
      <c r="H646" s="1320" t="s">
        <v>2469</v>
      </c>
      <c r="I646" s="1320" t="s">
        <v>2470</v>
      </c>
      <c r="J646" s="656" t="s">
        <v>2484</v>
      </c>
      <c r="K646" s="656" t="s">
        <v>1059</v>
      </c>
      <c r="L646" s="1320" t="s">
        <v>2469</v>
      </c>
    </row>
    <row r="647" spans="1:12" ht="94.5">
      <c r="A647" s="626">
        <v>635</v>
      </c>
      <c r="B647" s="1324" t="s">
        <v>2485</v>
      </c>
      <c r="C647" s="1325" t="s">
        <v>2486</v>
      </c>
      <c r="D647" s="1326" t="s">
        <v>2487</v>
      </c>
      <c r="E647" s="1326" t="s">
        <v>342</v>
      </c>
      <c r="F647" s="1327" t="s">
        <v>2418</v>
      </c>
      <c r="G647" s="959" t="s">
        <v>1449</v>
      </c>
      <c r="H647" s="958" t="s">
        <v>2469</v>
      </c>
      <c r="I647" s="958" t="s">
        <v>2470</v>
      </c>
      <c r="J647" s="957" t="s">
        <v>1452</v>
      </c>
      <c r="K647" s="959" t="s">
        <v>1453</v>
      </c>
      <c r="L647" s="958" t="s">
        <v>2469</v>
      </c>
    </row>
    <row r="648" spans="1:12" ht="126">
      <c r="A648" s="626">
        <v>636</v>
      </c>
      <c r="B648" s="1328" t="s">
        <v>2488</v>
      </c>
      <c r="C648" s="1329" t="s">
        <v>2489</v>
      </c>
      <c r="D648" s="1184" t="s">
        <v>2490</v>
      </c>
      <c r="E648" s="1184" t="s">
        <v>73</v>
      </c>
      <c r="F648" s="1330">
        <v>46303</v>
      </c>
      <c r="G648" s="1331" t="s">
        <v>779</v>
      </c>
      <c r="H648" s="958" t="s">
        <v>2469</v>
      </c>
      <c r="I648" s="958" t="s">
        <v>2470</v>
      </c>
      <c r="J648" s="1332" t="s">
        <v>780</v>
      </c>
      <c r="K648" s="1333" t="s">
        <v>1148</v>
      </c>
      <c r="L648" s="958" t="s">
        <v>2469</v>
      </c>
    </row>
    <row r="649" spans="1:12" ht="75">
      <c r="A649" s="626">
        <v>637</v>
      </c>
      <c r="B649" s="1117" t="s">
        <v>2491</v>
      </c>
      <c r="C649" s="1118">
        <v>30724600685</v>
      </c>
      <c r="D649" s="1117" t="s">
        <v>2492</v>
      </c>
      <c r="E649" s="1119" t="s">
        <v>262</v>
      </c>
      <c r="F649" s="1334" t="s">
        <v>2493</v>
      </c>
      <c r="G649" s="1117" t="s">
        <v>1172</v>
      </c>
      <c r="H649" s="1334" t="s">
        <v>2494</v>
      </c>
      <c r="I649" s="1334" t="s">
        <v>2495</v>
      </c>
      <c r="J649" s="670" t="s">
        <v>2496</v>
      </c>
      <c r="K649" s="670" t="s">
        <v>2497</v>
      </c>
      <c r="L649" s="1334" t="s">
        <v>2494</v>
      </c>
    </row>
    <row r="650" spans="1:12" ht="94.5">
      <c r="A650" s="626">
        <v>638</v>
      </c>
      <c r="B650" s="1068" t="s">
        <v>2498</v>
      </c>
      <c r="C650" s="594" t="s">
        <v>2499</v>
      </c>
      <c r="D650" s="1335" t="s">
        <v>2500</v>
      </c>
      <c r="E650" s="1336" t="s">
        <v>2501</v>
      </c>
      <c r="F650" s="1337">
        <v>46304</v>
      </c>
      <c r="G650" s="1336" t="s">
        <v>546</v>
      </c>
      <c r="H650" s="1334" t="s">
        <v>2494</v>
      </c>
      <c r="I650" s="1334" t="s">
        <v>2495</v>
      </c>
      <c r="J650" s="1338" t="s">
        <v>547</v>
      </c>
      <c r="K650" s="1339" t="s">
        <v>548</v>
      </c>
      <c r="L650" s="1337" t="s">
        <v>2502</v>
      </c>
    </row>
    <row r="651" spans="1:12" ht="110.25">
      <c r="A651" s="626">
        <v>639</v>
      </c>
      <c r="B651" s="649" t="s">
        <v>2503</v>
      </c>
      <c r="C651" s="396" t="s">
        <v>2504</v>
      </c>
      <c r="D651" s="626" t="s">
        <v>2505</v>
      </c>
      <c r="E651" s="534" t="s">
        <v>138</v>
      </c>
      <c r="F651" s="535">
        <v>46309</v>
      </c>
      <c r="G651" s="634" t="s">
        <v>1251</v>
      </c>
      <c r="H651" s="535">
        <v>46316</v>
      </c>
      <c r="I651" s="535">
        <v>46344</v>
      </c>
      <c r="J651" s="534" t="s">
        <v>2506</v>
      </c>
      <c r="K651" s="626" t="s">
        <v>1951</v>
      </c>
      <c r="L651" s="535" t="s">
        <v>2507</v>
      </c>
    </row>
    <row r="652" spans="1:12" ht="120">
      <c r="A652" s="626">
        <v>640</v>
      </c>
      <c r="B652" s="1284" t="s">
        <v>2508</v>
      </c>
      <c r="C652" s="1284">
        <v>900910400656</v>
      </c>
      <c r="D652" s="1284" t="s">
        <v>2509</v>
      </c>
      <c r="E652" s="1285" t="s">
        <v>2510</v>
      </c>
      <c r="F652" s="1340" t="s">
        <v>1911</v>
      </c>
      <c r="G652" s="1285" t="s">
        <v>1178</v>
      </c>
      <c r="H652" s="535">
        <v>46316</v>
      </c>
      <c r="I652" s="535">
        <v>46344</v>
      </c>
      <c r="J652" s="1285" t="s">
        <v>1179</v>
      </c>
      <c r="K652" s="1285" t="s">
        <v>1180</v>
      </c>
      <c r="L652" s="1341" t="s">
        <v>2511</v>
      </c>
    </row>
  </sheetData>
  <mergeCells count="55">
    <mergeCell ref="A202:A203"/>
    <mergeCell ref="G202:G203"/>
    <mergeCell ref="H202:H203"/>
    <mergeCell ref="I202:I203"/>
    <mergeCell ref="J202:J203"/>
    <mergeCell ref="L202:L203"/>
    <mergeCell ref="B202:B203"/>
    <mergeCell ref="C202:C203"/>
    <mergeCell ref="D202:D203"/>
    <mergeCell ref="E202:E203"/>
    <mergeCell ref="F202:F203"/>
    <mergeCell ref="G43:G44"/>
    <mergeCell ref="H43:H44"/>
    <mergeCell ref="I43:I44"/>
    <mergeCell ref="J43:J44"/>
    <mergeCell ref="L43:L44"/>
    <mergeCell ref="A43:A44"/>
    <mergeCell ref="B43:B44"/>
    <mergeCell ref="C43:C44"/>
    <mergeCell ref="E43:E44"/>
    <mergeCell ref="F43:F44"/>
    <mergeCell ref="D1:I1"/>
    <mergeCell ref="A2:L2"/>
    <mergeCell ref="H4:I4"/>
    <mergeCell ref="J4:J5"/>
    <mergeCell ref="K4:K5"/>
    <mergeCell ref="F4:F5"/>
    <mergeCell ref="G4:G5"/>
    <mergeCell ref="L4:L5"/>
    <mergeCell ref="A4:A5"/>
    <mergeCell ref="B4:B5"/>
    <mergeCell ref="C4:C5"/>
    <mergeCell ref="D4:D5"/>
    <mergeCell ref="E4:E5"/>
    <mergeCell ref="A17:A19"/>
    <mergeCell ref="B17:B19"/>
    <mergeCell ref="C17:C19"/>
    <mergeCell ref="E17:E19"/>
    <mergeCell ref="F17:F19"/>
    <mergeCell ref="L17:L19"/>
    <mergeCell ref="A20:A21"/>
    <mergeCell ref="C20:C21"/>
    <mergeCell ref="D20:D21"/>
    <mergeCell ref="E20:E21"/>
    <mergeCell ref="F20:F21"/>
    <mergeCell ref="G20:G21"/>
    <mergeCell ref="H20:H21"/>
    <mergeCell ref="I20:I21"/>
    <mergeCell ref="J20:J21"/>
    <mergeCell ref="L20:L21"/>
    <mergeCell ref="G17:G19"/>
    <mergeCell ref="H17:H19"/>
    <mergeCell ref="I17:I19"/>
    <mergeCell ref="J17:J19"/>
    <mergeCell ref="K17:K19"/>
  </mergeCells>
  <phoneticPr fontId="4" type="noConversion"/>
  <conditionalFormatting sqref="F25:G25">
    <cfRule type="timePeriod" dxfId="159" priority="143" timePeriod="today">
      <formula>FLOOR(F25,1)=TODAY()</formula>
    </cfRule>
  </conditionalFormatting>
  <conditionalFormatting sqref="L25">
    <cfRule type="timePeriod" dxfId="158" priority="144" timePeriod="today">
      <formula>FLOOR(L25,1)=TODAY()</formula>
    </cfRule>
  </conditionalFormatting>
  <conditionalFormatting sqref="F16:G16 I16">
    <cfRule type="timePeriod" dxfId="157" priority="141" timePeriod="today">
      <formula>FLOOR(F16,1)=TODAY()</formula>
    </cfRule>
  </conditionalFormatting>
  <conditionalFormatting sqref="L16">
    <cfRule type="timePeriod" dxfId="156" priority="142" timePeriod="today">
      <formula>FLOOR(L16,1)=TODAY()</formula>
    </cfRule>
  </conditionalFormatting>
  <conditionalFormatting sqref="H16">
    <cfRule type="timePeriod" dxfId="155" priority="140" timePeriod="today">
      <formula>FLOOR(H16,1)=TODAY()</formula>
    </cfRule>
  </conditionalFormatting>
  <conditionalFormatting sqref="G55">
    <cfRule type="timePeriod" dxfId="154" priority="139" timePeriod="today">
      <formula>FLOOR(G55,1)=TODAY()</formula>
    </cfRule>
  </conditionalFormatting>
  <conditionalFormatting sqref="H53:I54">
    <cfRule type="timePeriod" dxfId="153" priority="137" timePeriod="today">
      <formula>FLOOR(H53,1)=TODAY()</formula>
    </cfRule>
  </conditionalFormatting>
  <conditionalFormatting sqref="F53:G54">
    <cfRule type="timePeriod" dxfId="152" priority="136" timePeriod="today">
      <formula>FLOOR(F53,1)=TODAY()</formula>
    </cfRule>
  </conditionalFormatting>
  <conditionalFormatting sqref="L53:L54">
    <cfRule type="timePeriod" dxfId="151" priority="135" timePeriod="today">
      <formula>FLOOR(L53,1)=TODAY()</formula>
    </cfRule>
  </conditionalFormatting>
  <conditionalFormatting sqref="F72:I72">
    <cfRule type="timePeriod" dxfId="150" priority="133" timePeriod="today">
      <formula>FLOOR(F72,1)=TODAY()</formula>
    </cfRule>
  </conditionalFormatting>
  <conditionalFormatting sqref="L72">
    <cfRule type="timePeriod" dxfId="149" priority="134" timePeriod="today">
      <formula>FLOOR(L72,1)=TODAY()</formula>
    </cfRule>
  </conditionalFormatting>
  <conditionalFormatting sqref="F90:G94">
    <cfRule type="timePeriod" dxfId="148" priority="131" timePeriod="today">
      <formula>FLOOR(F90,1)=TODAY()</formula>
    </cfRule>
  </conditionalFormatting>
  <conditionalFormatting sqref="L90:L94">
    <cfRule type="timePeriod" dxfId="147" priority="132" timePeriod="today">
      <formula>FLOOR(L90,1)=TODAY()</formula>
    </cfRule>
  </conditionalFormatting>
  <conditionalFormatting sqref="H90:H94">
    <cfRule type="timePeriod" dxfId="146" priority="130" timePeriod="today">
      <formula>FLOOR(H90,1)=TODAY()</formula>
    </cfRule>
  </conditionalFormatting>
  <conditionalFormatting sqref="G95:G96">
    <cfRule type="timePeriod" dxfId="145" priority="129" timePeriod="today">
      <formula>FLOOR(G95,1)=TODAY()</formula>
    </cfRule>
  </conditionalFormatting>
  <conditionalFormatting sqref="F121:G122">
    <cfRule type="timePeriod" dxfId="144" priority="127" timePeriod="today">
      <formula>FLOOR(F121,1)=TODAY()</formula>
    </cfRule>
  </conditionalFormatting>
  <conditionalFormatting sqref="L121:L122">
    <cfRule type="timePeriod" dxfId="143" priority="128" timePeriod="today">
      <formula>FLOOR(L121,1)=TODAY()</formula>
    </cfRule>
  </conditionalFormatting>
  <conditionalFormatting sqref="F124:G124">
    <cfRule type="timePeriod" dxfId="142" priority="125" timePeriod="today">
      <formula>FLOOR(F124,1)=TODAY()</formula>
    </cfRule>
  </conditionalFormatting>
  <conditionalFormatting sqref="L124">
    <cfRule type="timePeriod" dxfId="141" priority="126" timePeriod="today">
      <formula>FLOOR(L124,1)=TODAY()</formula>
    </cfRule>
  </conditionalFormatting>
  <conditionalFormatting sqref="F158:I158">
    <cfRule type="timePeriod" dxfId="140" priority="124" timePeriod="today">
      <formula>FLOOR(F158,1)=TODAY()</formula>
    </cfRule>
  </conditionalFormatting>
  <conditionalFormatting sqref="L158">
    <cfRule type="timePeriod" dxfId="139" priority="123" timePeriod="today">
      <formula>FLOOR(L158,1)=TODAY()</formula>
    </cfRule>
  </conditionalFormatting>
  <conditionalFormatting sqref="H160">
    <cfRule type="timePeriod" dxfId="138" priority="119" timePeriod="today">
      <formula>FLOOR(H160,1)=TODAY()</formula>
    </cfRule>
  </conditionalFormatting>
  <conditionalFormatting sqref="L160">
    <cfRule type="timePeriod" dxfId="137" priority="118" timePeriod="today">
      <formula>FLOOR(L160,1)=TODAY()</formula>
    </cfRule>
  </conditionalFormatting>
  <conditionalFormatting sqref="I160">
    <cfRule type="timePeriod" dxfId="136" priority="117" timePeriod="today">
      <formula>FLOOR(I160,1)=TODAY()</formula>
    </cfRule>
  </conditionalFormatting>
  <conditionalFormatting sqref="F185:G185">
    <cfRule type="timePeriod" dxfId="135" priority="116" timePeriod="today">
      <formula>FLOOR(F185,1)=TODAY()</formula>
    </cfRule>
  </conditionalFormatting>
  <conditionalFormatting sqref="F196:G196">
    <cfRule type="timePeriod" dxfId="134" priority="115" timePeriod="today">
      <formula>FLOOR(F196,1)=TODAY()</formula>
    </cfRule>
  </conditionalFormatting>
  <conditionalFormatting sqref="H197:I197">
    <cfRule type="timePeriod" dxfId="133" priority="114" timePeriod="today">
      <formula>FLOOR(H197,1)=TODAY()</formula>
    </cfRule>
  </conditionalFormatting>
  <conditionalFormatting sqref="F197:G197">
    <cfRule type="timePeriod" dxfId="132" priority="113" timePeriod="today">
      <formula>FLOOR(F197,1)=TODAY()</formula>
    </cfRule>
  </conditionalFormatting>
  <conditionalFormatting sqref="L197">
    <cfRule type="timePeriod" dxfId="131" priority="112" timePeriod="today">
      <formula>FLOOR(L197,1)=TODAY()</formula>
    </cfRule>
  </conditionalFormatting>
  <conditionalFormatting sqref="G198">
    <cfRule type="timePeriod" dxfId="130" priority="111" timePeriod="today">
      <formula>FLOOR(G198,1)=TODAY()</formula>
    </cfRule>
  </conditionalFormatting>
  <conditionalFormatting sqref="F211:I211">
    <cfRule type="timePeriod" dxfId="129" priority="110" timePeriod="today">
      <formula>FLOOR(F211,1)=TODAY()</formula>
    </cfRule>
  </conditionalFormatting>
  <conditionalFormatting sqref="L211">
    <cfRule type="timePeriod" dxfId="128" priority="109" timePeriod="today">
      <formula>FLOOR(L211,1)=TODAY()</formula>
    </cfRule>
  </conditionalFormatting>
  <conditionalFormatting sqref="F241:I241">
    <cfRule type="timePeriod" dxfId="127" priority="107" timePeriod="today">
      <formula>FLOOR(F241,1)=TODAY()</formula>
    </cfRule>
  </conditionalFormatting>
  <conditionalFormatting sqref="L241">
    <cfRule type="timePeriod" dxfId="126" priority="108" timePeriod="today">
      <formula>FLOOR(L241,1)=TODAY()</formula>
    </cfRule>
  </conditionalFormatting>
  <conditionalFormatting sqref="F242:G242">
    <cfRule type="timePeriod" dxfId="125" priority="106" timePeriod="today">
      <formula>FLOOR(F242,1)=TODAY()</formula>
    </cfRule>
  </conditionalFormatting>
  <conditionalFormatting sqref="F250:G250">
    <cfRule type="timePeriod" dxfId="124" priority="105" timePeriod="today">
      <formula>FLOOR(F250,1)=TODAY()</formula>
    </cfRule>
  </conditionalFormatting>
  <conditionalFormatting sqref="L250">
    <cfRule type="timePeriod" dxfId="123" priority="104" timePeriod="today">
      <formula>FLOOR(L250,1)=TODAY()</formula>
    </cfRule>
  </conditionalFormatting>
  <conditionalFormatting sqref="F256:G256">
    <cfRule type="timePeriod" dxfId="122" priority="103" timePeriod="today">
      <formula>FLOOR(F256,1)=TODAY()</formula>
    </cfRule>
  </conditionalFormatting>
  <conditionalFormatting sqref="F257:G257">
    <cfRule type="timePeriod" dxfId="121" priority="102" timePeriod="today">
      <formula>FLOOR(F257,1)=TODAY()</formula>
    </cfRule>
  </conditionalFormatting>
  <conditionalFormatting sqref="F258:G258">
    <cfRule type="timePeriod" dxfId="120" priority="101" timePeriod="today">
      <formula>FLOOR(F258,1)=TODAY()</formula>
    </cfRule>
  </conditionalFormatting>
  <conditionalFormatting sqref="F270:G270">
    <cfRule type="timePeriod" dxfId="119" priority="100" timePeriod="today">
      <formula>FLOOR(F270,1)=TODAY()</formula>
    </cfRule>
  </conditionalFormatting>
  <conditionalFormatting sqref="H304:I304">
    <cfRule type="timePeriod" dxfId="118" priority="99" timePeriod="today">
      <formula>FLOOR(H304,1)=TODAY()</formula>
    </cfRule>
  </conditionalFormatting>
  <conditionalFormatting sqref="F304:G304">
    <cfRule type="timePeriod" dxfId="117" priority="98" timePeriod="today">
      <formula>FLOOR(F304,1)=TODAY()</formula>
    </cfRule>
  </conditionalFormatting>
  <conditionalFormatting sqref="L304">
    <cfRule type="timePeriod" dxfId="116" priority="97" timePeriod="today">
      <formula>FLOOR(L304,1)=TODAY()</formula>
    </cfRule>
  </conditionalFormatting>
  <conditionalFormatting sqref="F316:I316">
    <cfRule type="timePeriod" dxfId="115" priority="96" timePeriod="today">
      <formula>FLOOR(F316,1)=TODAY()</formula>
    </cfRule>
  </conditionalFormatting>
  <conditionalFormatting sqref="L316">
    <cfRule type="timePeriod" dxfId="114" priority="95" timePeriod="today">
      <formula>FLOOR(L316,1)=TODAY()</formula>
    </cfRule>
  </conditionalFormatting>
  <conditionalFormatting sqref="F325:G325">
    <cfRule type="timePeriod" dxfId="113" priority="92" timePeriod="today">
      <formula>FLOOR(F325,1)=TODAY()</formula>
    </cfRule>
  </conditionalFormatting>
  <conditionalFormatting sqref="L325">
    <cfRule type="timePeriod" dxfId="112" priority="91" timePeriod="today">
      <formula>FLOOR(L325,1)=TODAY()</formula>
    </cfRule>
  </conditionalFormatting>
  <conditionalFormatting sqref="F326:I326">
    <cfRule type="timePeriod" dxfId="111" priority="90" timePeriod="today">
      <formula>FLOOR(F326,1)=TODAY()</formula>
    </cfRule>
  </conditionalFormatting>
  <conditionalFormatting sqref="L326">
    <cfRule type="timePeriod" dxfId="110" priority="89" timePeriod="today">
      <formula>FLOOR(L326,1)=TODAY()</formula>
    </cfRule>
  </conditionalFormatting>
  <conditionalFormatting sqref="F336:G336">
    <cfRule type="timePeriod" dxfId="109" priority="88" timePeriod="today">
      <formula>FLOOR(F336,1)=TODAY()</formula>
    </cfRule>
  </conditionalFormatting>
  <conditionalFormatting sqref="M336">
    <cfRule type="timePeriod" dxfId="108" priority="87" timePeriod="today">
      <formula>FLOOR(M336,1)=TODAY()</formula>
    </cfRule>
  </conditionalFormatting>
  <conditionalFormatting sqref="F343:G343">
    <cfRule type="timePeriod" dxfId="107" priority="86" timePeriod="today">
      <formula>FLOOR(F343,1)=TODAY()</formula>
    </cfRule>
  </conditionalFormatting>
  <conditionalFormatting sqref="F352:H352">
    <cfRule type="timePeriod" dxfId="106" priority="85" timePeriod="today">
      <formula>FLOOR(F352,1)=TODAY()</formula>
    </cfRule>
  </conditionalFormatting>
  <conditionalFormatting sqref="F353:G353">
    <cfRule type="timePeriod" dxfId="105" priority="84" timePeriod="today">
      <formula>FLOOR(F353,1)=TODAY()</formula>
    </cfRule>
  </conditionalFormatting>
  <conditionalFormatting sqref="F369:G369">
    <cfRule type="timePeriod" dxfId="104" priority="83" timePeriod="today">
      <formula>FLOOR(F369,1)=TODAY()</formula>
    </cfRule>
  </conditionalFormatting>
  <conditionalFormatting sqref="F370:G370">
    <cfRule type="timePeriod" dxfId="103" priority="82" timePeriod="today">
      <formula>FLOOR(F370,1)=TODAY()</formula>
    </cfRule>
  </conditionalFormatting>
  <conditionalFormatting sqref="F371:G371">
    <cfRule type="timePeriod" dxfId="102" priority="81" timePeriod="today">
      <formula>FLOOR(F371,1)=TODAY()</formula>
    </cfRule>
  </conditionalFormatting>
  <conditionalFormatting sqref="F375:G375">
    <cfRule type="timePeriod" dxfId="101" priority="80" timePeriod="today">
      <formula>FLOOR(F375,1)=TODAY()</formula>
    </cfRule>
  </conditionalFormatting>
  <conditionalFormatting sqref="M375">
    <cfRule type="timePeriod" dxfId="100" priority="79" timePeriod="today">
      <formula>FLOOR(M375,1)=TODAY()</formula>
    </cfRule>
  </conditionalFormatting>
  <conditionalFormatting sqref="H405:I405">
    <cfRule type="timePeriod" dxfId="99" priority="78" timePeriod="today">
      <formula>FLOOR(H405,1)=TODAY()</formula>
    </cfRule>
  </conditionalFormatting>
  <conditionalFormatting sqref="F405:G405">
    <cfRule type="timePeriod" dxfId="98" priority="77" timePeriod="today">
      <formula>FLOOR(F405,1)=TODAY()</formula>
    </cfRule>
  </conditionalFormatting>
  <conditionalFormatting sqref="L405">
    <cfRule type="timePeriod" dxfId="97" priority="76" timePeriod="today">
      <formula>FLOOR(L405,1)=TODAY()</formula>
    </cfRule>
  </conditionalFormatting>
  <conditionalFormatting sqref="F406:G406">
    <cfRule type="timePeriod" dxfId="96" priority="75" timePeriod="today">
      <formula>FLOOR(F406,1)=TODAY()</formula>
    </cfRule>
  </conditionalFormatting>
  <conditionalFormatting sqref="G408">
    <cfRule type="timePeriod" dxfId="95" priority="74" timePeriod="today">
      <formula>FLOOR(G408,1)=TODAY()</formula>
    </cfRule>
  </conditionalFormatting>
  <conditionalFormatting sqref="F435:G435">
    <cfRule type="timePeriod" dxfId="94" priority="73" timePeriod="today">
      <formula>FLOOR(F435,1)=TODAY()</formula>
    </cfRule>
  </conditionalFormatting>
  <conditionalFormatting sqref="L435">
    <cfRule type="timePeriod" dxfId="93" priority="72" timePeriod="today">
      <formula>FLOOR(L435,1)=TODAY()</formula>
    </cfRule>
  </conditionalFormatting>
  <conditionalFormatting sqref="F436:I436">
    <cfRule type="timePeriod" dxfId="92" priority="70" timePeriod="today">
      <formula>FLOOR(F436,1)=TODAY()</formula>
    </cfRule>
  </conditionalFormatting>
  <conditionalFormatting sqref="L436">
    <cfRule type="timePeriod" dxfId="91" priority="71" timePeriod="today">
      <formula>FLOOR(L436,1)=TODAY()</formula>
    </cfRule>
  </conditionalFormatting>
  <conditionalFormatting sqref="F441:I441">
    <cfRule type="timePeriod" dxfId="90" priority="69" timePeriod="today">
      <formula>FLOOR(F441,1)=TODAY()</formula>
    </cfRule>
  </conditionalFormatting>
  <conditionalFormatting sqref="L441">
    <cfRule type="timePeriod" dxfId="89" priority="68" timePeriod="today">
      <formula>FLOOR(L441,1)=TODAY()</formula>
    </cfRule>
  </conditionalFormatting>
  <conditionalFormatting sqref="F442:G442">
    <cfRule type="timePeriod" dxfId="88" priority="67" timePeriod="today">
      <formula>FLOOR(F442,1)=TODAY()</formula>
    </cfRule>
  </conditionalFormatting>
  <conditionalFormatting sqref="L442">
    <cfRule type="timePeriod" dxfId="87" priority="66" timePeriod="today">
      <formula>FLOOR(L442,1)=TODAY()</formula>
    </cfRule>
  </conditionalFormatting>
  <conditionalFormatting sqref="F466:G466">
    <cfRule type="timePeriod" dxfId="86" priority="65" timePeriod="today">
      <formula>FLOOR(F466,1)=TODAY()</formula>
    </cfRule>
  </conditionalFormatting>
  <conditionalFormatting sqref="F467:G467">
    <cfRule type="timePeriod" dxfId="85" priority="64" timePeriod="today">
      <formula>FLOOR(F467,1)=TODAY()</formula>
    </cfRule>
  </conditionalFormatting>
  <conditionalFormatting sqref="F468:G468">
    <cfRule type="timePeriod" dxfId="84" priority="63" timePeriod="today">
      <formula>FLOOR(F468,1)=TODAY()</formula>
    </cfRule>
  </conditionalFormatting>
  <conditionalFormatting sqref="F469:G469">
    <cfRule type="timePeriod" dxfId="83" priority="62" timePeriod="today">
      <formula>FLOOR(F469,1)=TODAY()</formula>
    </cfRule>
  </conditionalFormatting>
  <conditionalFormatting sqref="F470:G470">
    <cfRule type="timePeriod" dxfId="82" priority="61" timePeriod="today">
      <formula>FLOOR(F470,1)=TODAY()</formula>
    </cfRule>
  </conditionalFormatting>
  <conditionalFormatting sqref="F498:G498">
    <cfRule type="timePeriod" dxfId="81" priority="57" timePeriod="today">
      <formula>FLOOR(F498,1)=TODAY()</formula>
    </cfRule>
  </conditionalFormatting>
  <conditionalFormatting sqref="L496">
    <cfRule type="timePeriod" dxfId="80" priority="56" timePeriod="today">
      <formula>FLOOR(L496,1)=TODAY()</formula>
    </cfRule>
  </conditionalFormatting>
  <conditionalFormatting sqref="F499:G499">
    <cfRule type="timePeriod" dxfId="79" priority="55" timePeriod="today">
      <formula>FLOOR(F499,1)=TODAY()</formula>
    </cfRule>
  </conditionalFormatting>
  <conditionalFormatting sqref="G505 F549:I549 L549">
    <cfRule type="timePeriod" dxfId="78" priority="54" timePeriod="today">
      <formula>FLOOR(F505,1)=TODAY()</formula>
    </cfRule>
  </conditionalFormatting>
  <conditionalFormatting sqref="F505">
    <cfRule type="timePeriod" dxfId="77" priority="53" timePeriod="today">
      <formula>FLOOR(F505,1)=TODAY()</formula>
    </cfRule>
  </conditionalFormatting>
  <conditionalFormatting sqref="F528:G528">
    <cfRule type="timePeriod" dxfId="76" priority="52" timePeriod="today">
      <formula>FLOOR(F528,1)=TODAY()</formula>
    </cfRule>
  </conditionalFormatting>
  <conditionalFormatting sqref="F515:G516">
    <cfRule type="timePeriod" dxfId="75" priority="51" timePeriod="today">
      <formula>FLOOR(F515,1)=TODAY()</formula>
    </cfRule>
  </conditionalFormatting>
  <conditionalFormatting sqref="G524">
    <cfRule type="timePeriod" dxfId="74" priority="50" timePeriod="today">
      <formula>FLOOR(G524,1)=TODAY()</formula>
    </cfRule>
  </conditionalFormatting>
  <conditionalFormatting sqref="F530:G530">
    <cfRule type="timePeriod" dxfId="73" priority="49" timePeriod="today">
      <formula>FLOOR(F530,1)=TODAY()</formula>
    </cfRule>
  </conditionalFormatting>
  <conditionalFormatting sqref="F521:I521">
    <cfRule type="timePeriod" dxfId="72" priority="48" timePeriod="today">
      <formula>FLOOR(F521,1)=TODAY()</formula>
    </cfRule>
  </conditionalFormatting>
  <conditionalFormatting sqref="L521">
    <cfRule type="timePeriod" dxfId="71" priority="47" timePeriod="today">
      <formula>FLOOR(L521,1)=TODAY()</formula>
    </cfRule>
  </conditionalFormatting>
  <conditionalFormatting sqref="F536:G536">
    <cfRule type="timePeriod" dxfId="70" priority="46" timePeriod="today">
      <formula>FLOOR(F536,1)=TODAY()</formula>
    </cfRule>
  </conditionalFormatting>
  <conditionalFormatting sqref="L536">
    <cfRule type="timePeriod" dxfId="69" priority="45" timePeriod="today">
      <formula>FLOOR(L536,1)=TODAY()</formula>
    </cfRule>
  </conditionalFormatting>
  <conditionalFormatting sqref="F542:G542">
    <cfRule type="timePeriod" dxfId="68" priority="44" timePeriod="today">
      <formula>FLOOR(F542,1)=TODAY()</formula>
    </cfRule>
  </conditionalFormatting>
  <conditionalFormatting sqref="F551:G551">
    <cfRule type="timePeriod" dxfId="67" priority="43" timePeriod="today">
      <formula>FLOOR(F551,1)=TODAY()</formula>
    </cfRule>
  </conditionalFormatting>
  <conditionalFormatting sqref="L551">
    <cfRule type="timePeriod" dxfId="66" priority="42" timePeriod="today">
      <formula>FLOOR(L551,1)=TODAY()</formula>
    </cfRule>
  </conditionalFormatting>
  <conditionalFormatting sqref="F548:I548">
    <cfRule type="timePeriod" dxfId="65" priority="41" timePeriod="today">
      <formula>FLOOR(F548,1)=TODAY()</formula>
    </cfRule>
  </conditionalFormatting>
  <conditionalFormatting sqref="L548">
    <cfRule type="timePeriod" dxfId="64" priority="40" timePeriod="today">
      <formula>FLOOR(L548,1)=TODAY()</formula>
    </cfRule>
  </conditionalFormatting>
  <conditionalFormatting sqref="G593">
    <cfRule type="timePeriod" dxfId="63" priority="39" timePeriod="today">
      <formula>FLOOR(G593,1)=TODAY()</formula>
    </cfRule>
  </conditionalFormatting>
  <conditionalFormatting sqref="F593">
    <cfRule type="timePeriod" dxfId="62" priority="38" timePeriod="today">
      <formula>FLOOR(F593,1)=TODAY()</formula>
    </cfRule>
  </conditionalFormatting>
  <conditionalFormatting sqref="G590">
    <cfRule type="timePeriod" dxfId="61" priority="37" timePeriod="today">
      <formula>FLOOR(G590,1)=TODAY()</formula>
    </cfRule>
  </conditionalFormatting>
  <conditionalFormatting sqref="F581:H581">
    <cfRule type="timePeriod" dxfId="60" priority="35" timePeriod="today">
      <formula>FLOOR(F581,1)=TODAY()</formula>
    </cfRule>
  </conditionalFormatting>
  <conditionalFormatting sqref="L581">
    <cfRule type="timePeriod" dxfId="59" priority="36" timePeriod="today">
      <formula>FLOOR(L581,1)=TODAY()</formula>
    </cfRule>
  </conditionalFormatting>
  <conditionalFormatting sqref="F583:G583">
    <cfRule type="timePeriod" dxfId="58" priority="34" timePeriod="today">
      <formula>FLOOR(F583,1)=TODAY()</formula>
    </cfRule>
  </conditionalFormatting>
  <conditionalFormatting sqref="F597:I597">
    <cfRule type="timePeriod" dxfId="57" priority="33" timePeriod="today">
      <formula>FLOOR(F597,1)=TODAY()</formula>
    </cfRule>
  </conditionalFormatting>
  <conditionalFormatting sqref="L597">
    <cfRule type="timePeriod" dxfId="56" priority="32" timePeriod="today">
      <formula>FLOOR(L597,1)=TODAY()</formula>
    </cfRule>
  </conditionalFormatting>
  <conditionalFormatting sqref="H598:I598">
    <cfRule type="timePeriod" dxfId="55" priority="31" timePeriod="today">
      <formula>FLOOR(H598,1)=TODAY()</formula>
    </cfRule>
  </conditionalFormatting>
  <conditionalFormatting sqref="L598">
    <cfRule type="timePeriod" dxfId="54" priority="30" timePeriod="today">
      <formula>FLOOR(L598,1)=TODAY()</formula>
    </cfRule>
  </conditionalFormatting>
  <conditionalFormatting sqref="H599:I599">
    <cfRule type="timePeriod" dxfId="53" priority="29" timePeriod="today">
      <formula>FLOOR(H599,1)=TODAY()</formula>
    </cfRule>
  </conditionalFormatting>
  <conditionalFormatting sqref="L599">
    <cfRule type="timePeriod" dxfId="52" priority="28" timePeriod="today">
      <formula>FLOOR(L599,1)=TODAY()</formula>
    </cfRule>
  </conditionalFormatting>
  <conditionalFormatting sqref="H600:I600">
    <cfRule type="timePeriod" dxfId="51" priority="27" timePeriod="today">
      <formula>FLOOR(H600,1)=TODAY()</formula>
    </cfRule>
  </conditionalFormatting>
  <conditionalFormatting sqref="L600">
    <cfRule type="timePeriod" dxfId="50" priority="26" timePeriod="today">
      <formula>FLOOR(L600,1)=TODAY()</formula>
    </cfRule>
  </conditionalFormatting>
  <conditionalFormatting sqref="G617 L626 F636:G637 F639:G639 F641:G641">
    <cfRule type="timePeriod" dxfId="49" priority="25" timePeriod="today">
      <formula>FLOOR(F617,1)=TODAY()</formula>
    </cfRule>
  </conditionalFormatting>
  <conditionalFormatting sqref="F617">
    <cfRule type="timePeriod" dxfId="47" priority="24" timePeriod="today">
      <formula>FLOOR(F617,1)=TODAY()</formula>
    </cfRule>
  </conditionalFormatting>
  <conditionalFormatting sqref="F631:G634 F643:G646 F648:G649">
    <cfRule type="timePeriod" dxfId="45" priority="23" timePeriod="today">
      <formula>FLOOR(F631,1)=TODAY()</formula>
    </cfRule>
  </conditionalFormatting>
  <conditionalFormatting sqref="G614">
    <cfRule type="timePeriod" dxfId="43" priority="22" timePeriod="today">
      <formula>FLOOR(G614,1)=TODAY()</formula>
    </cfRule>
  </conditionalFormatting>
  <conditionalFormatting sqref="F604:H604">
    <cfRule type="timePeriod" dxfId="41" priority="20" timePeriod="today">
      <formula>FLOOR(F604,1)=TODAY()</formula>
    </cfRule>
  </conditionalFormatting>
  <conditionalFormatting sqref="L604">
    <cfRule type="timePeriod" dxfId="39" priority="21" timePeriod="today">
      <formula>FLOOR(L604,1)=TODAY()</formula>
    </cfRule>
  </conditionalFormatting>
  <conditionalFormatting sqref="F606:G606">
    <cfRule type="timePeriod" dxfId="37" priority="19" timePeriod="today">
      <formula>FLOOR(F606,1)=TODAY()</formula>
    </cfRule>
  </conditionalFormatting>
  <conditionalFormatting sqref="F622:I622">
    <cfRule type="timePeriod" dxfId="35" priority="18" timePeriod="today">
      <formula>FLOOR(F622,1)=TODAY()</formula>
    </cfRule>
  </conditionalFormatting>
  <conditionalFormatting sqref="L622">
    <cfRule type="timePeriod" dxfId="33" priority="17" timePeriod="today">
      <formula>FLOOR(L622,1)=TODAY()</formula>
    </cfRule>
  </conditionalFormatting>
  <conditionalFormatting sqref="H623:I623">
    <cfRule type="timePeriod" dxfId="31" priority="16" timePeriod="today">
      <formula>FLOOR(H623,1)=TODAY()</formula>
    </cfRule>
  </conditionalFormatting>
  <conditionalFormatting sqref="L623">
    <cfRule type="timePeriod" dxfId="29" priority="15" timePeriod="today">
      <formula>FLOOR(L623,1)=TODAY()</formula>
    </cfRule>
  </conditionalFormatting>
  <conditionalFormatting sqref="H624:I624">
    <cfRule type="timePeriod" dxfId="27" priority="14" timePeriod="today">
      <formula>FLOOR(H624,1)=TODAY()</formula>
    </cfRule>
  </conditionalFormatting>
  <conditionalFormatting sqref="L624">
    <cfRule type="timePeriod" dxfId="25" priority="13" timePeriod="today">
      <formula>FLOOR(L624,1)=TODAY()</formula>
    </cfRule>
  </conditionalFormatting>
  <conditionalFormatting sqref="H625:I625">
    <cfRule type="timePeriod" dxfId="23" priority="12" timePeriod="today">
      <formula>FLOOR(H625,1)=TODAY()</formula>
    </cfRule>
  </conditionalFormatting>
  <conditionalFormatting sqref="L625">
    <cfRule type="timePeriod" dxfId="21" priority="11" timePeriod="today">
      <formula>FLOOR(L625,1)=TODAY()</formula>
    </cfRule>
  </conditionalFormatting>
  <conditionalFormatting sqref="F627:G627">
    <cfRule type="timePeriod" dxfId="19" priority="10" timePeriod="today">
      <formula>FLOOR(F627,1)=TODAY()</formula>
    </cfRule>
  </conditionalFormatting>
  <conditionalFormatting sqref="H627:I627">
    <cfRule type="timePeriod" dxfId="17" priority="9" timePeriod="today">
      <formula>FLOOR(H627,1)=TODAY()</formula>
    </cfRule>
  </conditionalFormatting>
  <conditionalFormatting sqref="L627">
    <cfRule type="timePeriod" dxfId="15" priority="8" timePeriod="today">
      <formula>FLOOR(L627,1)=TODAY()</formula>
    </cfRule>
  </conditionalFormatting>
  <conditionalFormatting sqref="F635:G635">
    <cfRule type="timePeriod" dxfId="13" priority="7" timePeriod="today">
      <formula>FLOOR(F635,1)=TODAY()</formula>
    </cfRule>
  </conditionalFormatting>
  <conditionalFormatting sqref="H626:I626">
    <cfRule type="timePeriod" dxfId="11" priority="6" timePeriod="today">
      <formula>FLOOR(H626,1)=TODAY()</formula>
    </cfRule>
  </conditionalFormatting>
  <conditionalFormatting sqref="F638:G638">
    <cfRule type="timePeriod" dxfId="9" priority="5" timePeriod="today">
      <formula>FLOOR(F638,1)=TODAY()</formula>
    </cfRule>
  </conditionalFormatting>
  <conditionalFormatting sqref="G640">
    <cfRule type="timePeriod" dxfId="7" priority="4" timePeriod="today">
      <formula>FLOOR(G640,1)=TODAY()</formula>
    </cfRule>
  </conditionalFormatting>
  <conditionalFormatting sqref="F640">
    <cfRule type="timePeriod" dxfId="5" priority="3" timePeriod="today">
      <formula>FLOOR(F640,1)=TODAY()</formula>
    </cfRule>
  </conditionalFormatting>
  <conditionalFormatting sqref="F642:G642">
    <cfRule type="timePeriod" dxfId="3" priority="2" timePeriod="today">
      <formula>FLOOR(F642,1)=TODAY()</formula>
    </cfRule>
  </conditionalFormatting>
  <conditionalFormatting sqref="F647:G647">
    <cfRule type="timePeriod" dxfId="1" priority="1" timePeriod="today">
      <formula>FLOOR(F647,1)=TODAY()</formula>
    </cfRule>
  </conditionalFormatting>
  <hyperlinks>
    <hyperlink ref="K9" r:id="rId1"/>
    <hyperlink ref="J25" r:id="rId2"/>
    <hyperlink ref="J59" r:id="rId3"/>
    <hyperlink ref="K76" r:id="rId4" display="mailto:kazashka-777@inbox.ru"/>
    <hyperlink ref="J90" r:id="rId5" display="Астана, ул. Чингиз Айтматова 53, кв. 59             87476831153@  mail.ru"/>
    <hyperlink ref="K99" r:id="rId6"/>
    <hyperlink ref="J124" r:id="rId7" display="Астана, ул. Чингиз Айтматова 53, кв. 59             87476831153@  mail.ru"/>
    <hyperlink ref="K153" r:id="rId8"/>
    <hyperlink ref="K160" r:id="rId9"/>
    <hyperlink ref="K167" r:id="rId10"/>
    <hyperlink ref="K168" r:id="rId11"/>
    <hyperlink ref="K169" r:id="rId12"/>
    <hyperlink ref="K170" r:id="rId13"/>
    <hyperlink ref="K178" r:id="rId14"/>
    <hyperlink ref="K182" r:id="rId15"/>
    <hyperlink ref="J196" r:id="rId16"/>
    <hyperlink ref="K218" r:id="rId17"/>
    <hyperlink ref="K232" r:id="rId18"/>
    <hyperlink ref="K238" r:id="rId19"/>
    <hyperlink ref="K249" r:id="rId20"/>
    <hyperlink ref="J270" r:id="rId21"/>
    <hyperlink ref="K288" r:id="rId22"/>
    <hyperlink ref="K294" r:id="rId23"/>
    <hyperlink ref="K303" r:id="rId24"/>
    <hyperlink ref="K344" r:id="rId25" display="mailto:madina_zhaxigulova@mail.ru"/>
    <hyperlink ref="K349" r:id="rId26"/>
    <hyperlink ref="K351" r:id="rId27"/>
    <hyperlink ref="K358" r:id="rId28"/>
    <hyperlink ref="K365" r:id="rId29"/>
    <hyperlink ref="K366" r:id="rId30"/>
    <hyperlink ref="K392" r:id="rId31"/>
    <hyperlink ref="K412" r:id="rId32" display="mailto:shaidullina.fin@gmail.com"/>
    <hyperlink ref="K413" r:id="rId33"/>
    <hyperlink ref="K439" r:id="rId34"/>
    <hyperlink ref="K443" r:id="rId35"/>
    <hyperlink ref="K445" r:id="rId36"/>
    <hyperlink ref="K455" r:id="rId37"/>
    <hyperlink ref="K459" r:id="rId38"/>
    <hyperlink ref="K461" r:id="rId39"/>
    <hyperlink ref="K480" r:id="rId40"/>
    <hyperlink ref="J505" r:id="rId41" display="город Астана, ул. Бейбарыс Султан 14, кв. 66            adlet.dzhumakanov@mail.ru"/>
    <hyperlink ref="K511" r:id="rId42"/>
    <hyperlink ref="K516" r:id="rId43"/>
    <hyperlink ref="J524" r:id="rId44" display="город Астана, ул. Бейбарыс Султан 14, кв. 66            adlet.dzhumakanov@mail.ru"/>
    <hyperlink ref="K531" r:id="rId45"/>
    <hyperlink ref="K538" r:id="rId46"/>
    <hyperlink ref="K526" r:id="rId47"/>
    <hyperlink ref="K577" r:id="rId48"/>
    <hyperlink ref="K575" r:id="rId49"/>
    <hyperlink ref="K573" r:id="rId50"/>
    <hyperlink ref="K572" r:id="rId51"/>
    <hyperlink ref="K590" r:id="rId52"/>
    <hyperlink ref="K580" r:id="rId53"/>
    <hyperlink ref="K614" r:id="rId54"/>
    <hyperlink ref="K603" r:id="rId55"/>
    <hyperlink ref="K632" r:id="rId56"/>
  </hyperlinks>
  <pageMargins left="0.39370078740157483" right="0.19685039370078741" top="0.39370078740157483" bottom="0.39370078740157483" header="0.31496062992125984" footer="0.31496062992125984"/>
  <pageSetup paperSize="9" scale="50" orientation="landscape" r:id="rId57"/>
  <colBreaks count="1" manualBreakCount="1">
    <brk id="14" max="16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2026-10-28T12:31:28Z</dcterms:modified>
</cp:coreProperties>
</file>