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A.Abildaeva\Desktop\ОБЪЯВЛЕНИЕ ЭПИРГО\востт\"/>
    </mc:Choice>
  </mc:AlternateContent>
  <xr:revisionPtr revIDLastSave="0" documentId="13_ncr:1_{B6204269-E3C2-499E-875E-BAD80A1FC98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6" roundtripDataChecksum="ke/H/cg3BOyM82IQOBApsu+9w0cRGBQ3dmqtlC46Uco="/>
    </ext>
  </extLst>
</workbook>
</file>

<file path=xl/calcChain.xml><?xml version="1.0" encoding="utf-8"?>
<calcChain xmlns="http://schemas.openxmlformats.org/spreadsheetml/2006/main">
  <c r="I51" i="2" l="1"/>
  <c r="I50" i="2"/>
  <c r="I49" i="2"/>
  <c r="I48" i="2"/>
  <c r="I47" i="2"/>
  <c r="I47" i="1"/>
  <c r="I46" i="2"/>
  <c r="I45" i="2"/>
  <c r="I46" i="1"/>
  <c r="I44" i="2"/>
  <c r="I45" i="1"/>
  <c r="I44" i="1"/>
  <c r="I43" i="2"/>
  <c r="I42" i="2"/>
  <c r="I43" i="1"/>
  <c r="I41" i="2"/>
  <c r="I42" i="1"/>
  <c r="I41" i="1"/>
  <c r="I40" i="2"/>
  <c r="I39" i="2"/>
  <c r="I40" i="1"/>
  <c r="I38" i="2"/>
  <c r="I39" i="1"/>
  <c r="K27" i="2"/>
  <c r="H14" i="2" l="1"/>
  <c r="H8" i="1"/>
  <c r="H7" i="2"/>
  <c r="H18" i="1"/>
  <c r="H6" i="2"/>
  <c r="H7" i="1"/>
</calcChain>
</file>

<file path=xl/sharedStrings.xml><?xml version="1.0" encoding="utf-8"?>
<sst xmlns="http://schemas.openxmlformats.org/spreadsheetml/2006/main" count="815" uniqueCount="518">
  <si>
    <t xml:space="preserve">№   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</si>
  <si>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</si>
  <si>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</si>
  <si>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</si>
  <si>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>Фамилия, имя, отчество (если оно указано в документе, удостоверяющем личность) должника</t>
  </si>
  <si>
    <t>Банкроттық туралы іс бойынша іс жүргізуді қозғаған соттың атауы</t>
  </si>
  <si>
    <t>Индивидуальный идентификационный номер должника</t>
  </si>
  <si>
    <t>Банкроттық туралы іс бойынша іс жүргізуді қозғау туралы ұйғарымның сотпен шығарылған күні</t>
  </si>
  <si>
    <t>Адрес должника</t>
  </si>
  <si>
    <t xml:space="preserve">Қаржылық басқарушының тегі, аты, әкесінің аты (егер ол жеке басты куәландыратын құжатта көрсетілсе) </t>
  </si>
  <si>
    <t>Наименование суда, возбудившего производство по делу о банкротстве</t>
  </si>
  <si>
    <t>Кредиторлар талаптарын қаржылық басқарушымен қабылдау мерзімі</t>
  </si>
  <si>
    <t>Дата вынесения судом определения о возбуждении производства по делу о банкротстве</t>
  </si>
  <si>
    <t>Талаптарды қабылдау мекенжайы</t>
  </si>
  <si>
    <t>Фамилия, имя, отчество (если оно указано в документе, удостоверяющем личность) финансового управляющего</t>
  </si>
  <si>
    <t xml:space="preserve">Қаржылық басқарушының байланыс деректері (телефоны, электрондық мекенжайы) </t>
  </si>
  <si>
    <t>Хабарландыруды орналастыру күні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</si>
  <si>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</si>
  <si>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</si>
  <si>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</si>
  <si>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</si>
  <si>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>бастап</t>
  </si>
  <si>
    <t>дейін</t>
  </si>
  <si>
    <t xml:space="preserve">с </t>
  </si>
  <si>
    <t>до</t>
  </si>
  <si>
    <t>Жамбыл облысы Тараз қалалық соты</t>
  </si>
  <si>
    <r>
      <rPr>
        <b/>
        <sz val="12"/>
        <color rgb="FFFF0000"/>
        <rFont val="Times New Roman"/>
        <family val="1"/>
        <charset val="204"/>
      </rPr>
      <t xml:space="preserve">Төлем қабілеттігін қалпына келтіру </t>
    </r>
    <r>
      <rPr>
        <b/>
        <sz val="12"/>
        <color theme="1"/>
        <rFont val="Times New Roman"/>
        <family val="1"/>
        <charset val="204"/>
      </rPr>
      <t>туралы іс бойынша іс жүргізуді қозғау және кредиторлардың талаптарды мәлімдеу тәртібі туралы хабарландыру</t>
    </r>
  </si>
  <si>
    <r>
      <t xml:space="preserve">Объявление о возбуждении производства по делу </t>
    </r>
    <r>
      <rPr>
        <b/>
        <sz val="11"/>
        <color rgb="FFFF0000"/>
        <rFont val="Times New Roman"/>
        <family val="1"/>
        <charset val="204"/>
      </rPr>
      <t xml:space="preserve">о восстановлении платежеспособности </t>
    </r>
    <r>
      <rPr>
        <b/>
        <sz val="11"/>
        <color theme="1"/>
        <rFont val="Times New Roman"/>
        <family val="1"/>
        <charset val="204"/>
      </rPr>
      <t>и порядке заявления требований кредиторами</t>
    </r>
  </si>
  <si>
    <t>Алматы қаласы, Алатау ауданы, Ақбұлақ ықшам ауданы, Егіндібұлық көшесі, 36</t>
  </si>
  <si>
    <t>г,Алматы, Алатауский район, мкр.Ақбулық, ул.Егиндыбулак, 36</t>
  </si>
  <si>
    <t>Жазыкбаева Жаухазын Изтолеукызы</t>
  </si>
  <si>
    <t>Жамбылская обл., Тараз, Әулиеата, массив Тастак, Әбілсейіт Айқанов, 26</t>
  </si>
  <si>
    <t>Таразский городской суд  Жамбылской области</t>
  </si>
  <si>
    <t>Досқожа Әсима Бақытжанқызы</t>
  </si>
  <si>
    <t>E-mail: asima.doskozha02@mail.ru тел.: +7 707 165 5848</t>
  </si>
  <si>
    <t>Жамбыл облысы, Тараз, Әулиеата, Тастақ алабы, Әбілсейіт Айқанов, 26</t>
  </si>
  <si>
    <t>Орынбеков Бектас Абуталипович</t>
  </si>
  <si>
    <t>Жамбылская область, город Тараз, Сарысуский район.</t>
  </si>
  <si>
    <t>Сарысуский районный суд Жамбылской области.</t>
  </si>
  <si>
    <t>Скакбек Адлет Дауренұлы</t>
  </si>
  <si>
    <t>г. Алматы, Орбита 2, 28Г, 3 этаж, офис 303</t>
  </si>
  <si>
    <t>adilet_zan@inbox.ru (+ 7 707 102 6999)</t>
  </si>
  <si>
    <t>Жамбыл облысы, Тараз қаласы, Сарысу ауданы.</t>
  </si>
  <si>
    <t>Жамбыл облысының Сарысу аудандық соты.</t>
  </si>
  <si>
    <t>Алматы қаласы, Орбита-2 шағын ауданы, 28Г ғимараты, 3-қабат, 303-кеңсе.</t>
  </si>
  <si>
    <t>adilet_zan@inbox.ru  87071026999</t>
  </si>
  <si>
    <t>Абубакиров Сарсен Дуйсенович</t>
  </si>
  <si>
    <t>810912303359</t>
  </si>
  <si>
    <t>Республика Казахстан, Жамбылская область, г. Тараз, район Жібек Жолы, ж.м. Химик, ул. Лашын, д. 52</t>
  </si>
  <si>
    <t>Таразский городской суд Жамбылской области</t>
  </si>
  <si>
    <t>Мирванов Назимжан Тахиржанович</t>
  </si>
  <si>
    <t>Республика Казахстан, г. Алматы, мкр. Достык, ул. Сыйластык, д. 38</t>
  </si>
  <si>
    <t>Телефон: +77775644442, электронная почта: mirvanov_007@mail.ru</t>
  </si>
  <si>
    <t>Абубакиров Сарсен Дүйсенович</t>
  </si>
  <si>
    <t>Қазақстан Республикасы, Жамбыл облысы, Тараз қаласы, Жібек Жолы ауданы, Химик тұрғын алқабы, Лашын көшесі, 52 үй</t>
  </si>
  <si>
    <t>Жамбыл облысының Тараз қалалық соты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</si>
  <si>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</si>
  <si>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</si>
  <si>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 xml:space="preserve">Рымтай Ахан Ерболатұлы </t>
  </si>
  <si>
    <t>800325302794</t>
  </si>
  <si>
    <t>Республика Казахстан, Жамбылская область, г. Тараз, село Кордай, Жибек Жолы район, микрорайон Арай-2 , дом №14, кв.70</t>
  </si>
  <si>
    <t>Таразский районный суд Жамбылской области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</si>
  <si>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</si>
  <si>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</si>
  <si>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</si>
  <si>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Қазақстан Республикасы, Жамбыл облысы, Тараз қаласы, Жибек Жолы ауданы, микрорайон Арай-2 , үй №14, кв.70</t>
  </si>
  <si>
    <t>Жамбыл облысының Тараз қаласы соты</t>
  </si>
  <si>
    <t xml:space="preserve">Қазақстан Республикасы, Жамбыл облысы,  Тараз қаласы, Толе би көшесі, 18 офис №8   </t>
  </si>
  <si>
    <t xml:space="preserve">Ажибекова Гульжан Зейнетаевна </t>
  </si>
  <si>
    <t xml:space="preserve">Жамбыльская область, город Тараз, горный массив Шайкорык, улица Зеренды, 64.
</t>
  </si>
  <si>
    <t>Городской суд Тараза, Жамбыльской области</t>
  </si>
  <si>
    <t>Мухаметжанова Анар Ахметжановна</t>
  </si>
  <si>
    <t>РК,Область Жетісу, город Талдыкорган мкр Восточный ул. Салтанат 16</t>
  </si>
  <si>
    <t>87017012055 anna69.anara@yandex.kz</t>
  </si>
  <si>
    <t xml:space="preserve">Ажибекова Гульжан Зейнетаевна 
   </t>
  </si>
  <si>
    <t>Жамбыл облысы, Тараз 
қаласы, Массив Шайқорық, 
Зеренді көшесі 64</t>
  </si>
  <si>
    <t>Примкулова Кулимкоз Кулмаханкызы</t>
  </si>
  <si>
    <t>Жамбылская область, район Т. Рыскулова, село Кулан, Панфилова 2/46</t>
  </si>
  <si>
    <t>Районный суд Турара Рыскулова Жамбылской области</t>
  </si>
  <si>
    <t>Майкынов Арлен Асанұлы</t>
  </si>
  <si>
    <t>город Алматы, микрорайон Мамыр-1, дом 26, офис 403</t>
  </si>
  <si>
    <t>+7 701 237 77 83
maikynov.fin.upr@gmail.com</t>
  </si>
  <si>
    <t>770610403452</t>
  </si>
  <si>
    <t>Жамбыл облысы, Т. Рысқұлов ауданы, Құлан ауылы, Панфилов 2/46</t>
  </si>
  <si>
    <t>Жамбыл облысының Тұрар Рысқұлов аудандық соты</t>
  </si>
  <si>
    <t>Алматы қаласы, Мамыр-1 шағын ауданы, 26 үй, 403 кеңсе</t>
  </si>
  <si>
    <t xml:space="preserve">Чаплина Анастасия Ивановна </t>
  </si>
  <si>
    <t xml:space="preserve">Жамбылская обл., город Тараз, район Жібек жолы, 
микрорайон Талас дом №8, Квартира №45 </t>
  </si>
  <si>
    <t>Назарбеков Баукен Бауржанулы</t>
  </si>
  <si>
    <t>город Алматы, ул.Гоголя, д.2, кв.38</t>
  </si>
  <si>
    <t>8 776 220 2222                  dulati070@gmail.com</t>
  </si>
  <si>
    <t>Жамбыл обл., Тараз қ., Жібек жолы ауд., 
Талас мөл.ауд.  №8 үй,№45 пәтер</t>
  </si>
  <si>
    <t xml:space="preserve">Жамбыл облысы Тараз қалалық соты  </t>
  </si>
  <si>
    <t>Алматы қаласы, Гоголь көшесі, 2-үй, 38 пәтер</t>
  </si>
  <si>
    <t xml:space="preserve">Харсанова Сания Кураловна
</t>
  </si>
  <si>
    <t>910330400813</t>
  </si>
  <si>
    <t xml:space="preserve">Жамбыл облысы,
Шу ауданы, Қорағаты ауылдық округі,
Мойынқұм ауылы, Тоқаш Бокина көшесі, 27 үй
</t>
  </si>
  <si>
    <t>Шу аудандық соты</t>
  </si>
  <si>
    <t>Куанышбекова Айбота Бахытовна</t>
  </si>
  <si>
    <t xml:space="preserve">Мекен-жайы: 081124 , Қазақстан Республикасы, Жамбыл облысы, Шу ауданы, Шу каласы, к. С.Шакиров , ү. 4
</t>
  </si>
  <si>
    <t xml:space="preserve"> 8 7753402234 aibota93@mail.ru</t>
  </si>
  <si>
    <t xml:space="preserve">Харсанова Сания Кураловна
</t>
  </si>
  <si>
    <t xml:space="preserve">Жамбылская область,
Шуский район, Корагатинский сельский округ,
село Мойынкум, улица Токаш Бокина, дом 27
</t>
  </si>
  <si>
    <t xml:space="preserve">Шуский районный суд </t>
  </si>
  <si>
    <t>Адрес:081124, Республика Казахстан, Жамбылская область, Шуский район, город Шу, улица Саду Шакирова, дом 4</t>
  </si>
  <si>
    <t xml:space="preserve">Абжапарова Камила Мырзахановнаға </t>
  </si>
  <si>
    <t>Жамбылская область</t>
  </si>
  <si>
    <t>Таразский городской суд</t>
  </si>
  <si>
    <t>Жаксигулова Мадина Дуйсенбековна</t>
  </si>
  <si>
    <t>Тараз</t>
  </si>
  <si>
    <t xml:space="preserve">madina_zhaxigulova@mail.ru тел.: +7 701 777 222 47 </t>
  </si>
  <si>
    <t>Жамбыл облысы Тараз қаласы</t>
  </si>
  <si>
    <t>Тараз  қалалық соты</t>
  </si>
  <si>
    <r>
      <t>madina_zhaxigulova@mail.ru</t>
    </r>
    <r>
      <rPr>
        <u/>
        <sz val="10"/>
        <color theme="10"/>
        <rFont val="Arial"/>
        <family val="2"/>
        <charset val="204"/>
        <scheme val="minor"/>
      </rPr>
      <t xml:space="preserve"> тел.: +7 701 777 222 47 </t>
    </r>
  </si>
  <si>
    <t>Алиманова Айнура
Мухаметкуловна</t>
  </si>
  <si>
    <t xml:space="preserve"> Кордайский район, Сельский округ Беткайнар, с.Беткайнар, ул.Жетпісбай Есмамбетов №3 дом</t>
  </si>
  <si>
    <t>Кордайский районный суд</t>
  </si>
  <si>
    <t>Сұлтан Жандос Изатуллаұлы</t>
  </si>
  <si>
    <t>Алматинская область, Карасайский район, г. Каскелен, ул. Толеби 25 А</t>
  </si>
  <si>
    <t>E-mail: sultanzhandos98@gmail.com, тел.: +7 700 240 75 94</t>
  </si>
  <si>
    <t>Қордай ауданы, Бетқайнар ауылдық округі, Бетқайнар ауылы, Жетпісбай Есмамбетов көшесі №3 үй</t>
  </si>
  <si>
    <t>Қордай аудандықсоты</t>
  </si>
  <si>
    <t>Алматы облысы, Қарасай ауданы, Қаскелең қаласы, Төлеби көшесі 25 А</t>
  </si>
  <si>
    <t>Сулейман Гулзира Жорабекқызы</t>
  </si>
  <si>
    <t>901104400756</t>
  </si>
  <si>
    <t>Жамбылская обл., Кордайский р-н., с. Кенен, ул. Жылыбаева, д. 3.</t>
  </si>
  <si>
    <t>Кордайский районный суд Жамбылской области</t>
  </si>
  <si>
    <t>06.10.2026 г.</t>
  </si>
  <si>
    <t>Атемов Азизбек Казбекович</t>
  </si>
  <si>
    <t>09.10.2026 г.</t>
  </si>
  <si>
    <t xml:space="preserve"> Республика Казахстан, 050016, г.Алматы, Турксибский район, мкрн. Нуршашкан, 12.</t>
  </si>
  <si>
    <t>87086586732, 
e-mail: atemov710@gmail.com</t>
  </si>
  <si>
    <t>Жамбыл облысы, Қордай ауданы, Кенен ауылы, Жылыбаев көшесі, 3-үй.</t>
  </si>
  <si>
    <t>Жамбыл облысы Қордай аудандық соты</t>
  </si>
  <si>
    <t>09.10.2026 ж.</t>
  </si>
  <si>
    <t>Қазақстан Республикасы, 050016, Алматы қ., Турксиб ауданы, Нуршашқан ықшам ауданы, 12</t>
  </si>
  <si>
    <t>Кушбаева Сая Кабылтаевна</t>
  </si>
  <si>
    <t>Республика Казахстан, Жамбылская область, город Тараз, мкр. Алатау, 8-26-38 кв.</t>
  </si>
  <si>
    <t>Таразский городской суд Жамбылской</t>
  </si>
  <si>
    <t>Бекбаева Айна Сабитқызы</t>
  </si>
  <si>
    <t>Астана қаласы, ул. Шевченко 4/1, 517, fin.bekbaeva@gmail.com</t>
  </si>
  <si>
    <t>8 776 051 0100</t>
  </si>
  <si>
    <t>Қазақстан Республикасы, Жамбыл облысы, Тараз қаласы, Алатау мөлтек ауданы, 8-26-38 пәтер.</t>
  </si>
  <si>
    <t>Маделиева Лаззат Абдиренбековна</t>
  </si>
  <si>
    <t>911110400364</t>
  </si>
  <si>
    <t>Жамбыл облысы, Тараз қ., Әулиеата ауданы, Ұлы Дала шағын ауданы, 6-үй, 51-пәтер</t>
  </si>
  <si>
    <t>02.10.2026</t>
  </si>
  <si>
    <t>Маханова Жанар Джолановна</t>
  </si>
  <si>
    <t>Шымкент қаласы,
Тұран ауданы, 3 ы-ау, 4 Б үй, 11 пәтер</t>
  </si>
  <si>
    <t xml:space="preserve">87014416055, эл.почта:
taukesh2013@bk.ru
</t>
  </si>
  <si>
    <t>Жамбылская обл., г. Тараз, район Әулиеата, мкр. Ұлы Дала, д. 6, кв. 51</t>
  </si>
  <si>
    <t>г. Шымкент, район Туран, 3 микрорайон, дом 4 Б, кв. 11</t>
  </si>
  <si>
    <t>Дуйсенбин Дархан Бакытович</t>
  </si>
  <si>
    <t>Жамбыл облысы, Сарысу ауданы, Жаңатас қаласы, Әлия Молдағұлова көшесі үй №2</t>
  </si>
  <si>
    <t>Жамбыл облысы, Сарысу аудандық соты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</si>
  <si>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</si>
  <si>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</si>
  <si>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</si>
  <si>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 xml:space="preserve">город Алматы, ул. Карла Маркса 27а,      </t>
  </si>
  <si>
    <t xml:space="preserve">Каленов Дархан Хамракулович </t>
  </si>
  <si>
    <t>880618301614</t>
  </si>
  <si>
    <t>Жамбыл облысы, Шу ауданы, Шу қаласы, Жібек жолы көшесі, 6</t>
  </si>
  <si>
    <t xml:space="preserve">
Жамбыл облысы Шу аудандық соты
</t>
  </si>
  <si>
    <t>2025 жылғы 14 қыркүйек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</si>
  <si>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</si>
  <si>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</si>
  <si>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</si>
  <si>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880618.301614</t>
  </si>
  <si>
    <t>Жамбылская область, Шуский район, город Шу, ул. Жібек жолы, 6</t>
  </si>
  <si>
    <t xml:space="preserve">Шуский районный суд Жамбылской области  
</t>
  </si>
  <si>
    <t>14 сентября  2026 года</t>
  </si>
  <si>
    <t>улица Дегтярева, д.26, район Тұран, г.Шымкент, 160021</t>
  </si>
  <si>
    <t>Рахимбердиев Серик
Абдиханиевич</t>
  </si>
  <si>
    <t>Жамбыл облысы, Тараз 
қаласы, Əулиеата ауданы, Қаныш Сəтбаев 
көшесі, №5 үй, №14 пəтер</t>
  </si>
  <si>
    <t>Алмат Темірханұлы Бержан</t>
  </si>
  <si>
    <t>Астана қаласы, Сарыарқа ауданы, Бейбарыс Сұлтан көшесі, №31 үй, №251 пәтер</t>
  </si>
  <si>
    <t xml:space="preserve">8(707)-131-70-10
berjanalmat@gmail.com 
</t>
  </si>
  <si>
    <t>Жамбылская область, город Тараз, район Əулиеата, улица Қаныш Сəтбаева, №5, дом №14</t>
  </si>
  <si>
    <t xml:space="preserve">Таразский городской суд Жамбылской области </t>
  </si>
  <si>
    <t>Бержан Алмат Темірханұлы</t>
  </si>
  <si>
    <t>город Астана, район Сарыарқа, улица Бейбарыс Султан, №31 дом, квартира №251</t>
  </si>
  <si>
    <t xml:space="preserve">8(707)-131-70-10
berjanalmat@gmail.com </t>
  </si>
  <si>
    <t>Тогузбаева Айсулу Ушкемпировна</t>
  </si>
  <si>
    <t>Жамбылская область, Байзакский 
район,
Туймекентский с. о., с. Акжар, ул. 
Абая, д. 88</t>
  </si>
  <si>
    <t>Байзакский районный суд</t>
  </si>
  <si>
    <t xml:space="preserve">ДжунуспековТалгат Муратович </t>
  </si>
  <si>
    <t>г. Алматы, улица Садовая, дом №108</t>
  </si>
  <si>
    <t>8 778 360 91 55, 
fin.upr.2000@mail.ru</t>
  </si>
  <si>
    <t>Жамбыл облысы, Байзақ ауданы, Түймекент ауылдық округі, Ақжар ауылы, Абай көшесі, 88-үй.</t>
  </si>
  <si>
    <t>Байзақ аудандық соты</t>
  </si>
  <si>
    <t>Алматы қаласы, Садовая көшесі, үй №108</t>
  </si>
  <si>
    <t>Тюмебаева Лаура Сабырбековна</t>
  </si>
  <si>
    <t>790421401373</t>
  </si>
  <si>
    <t>Жамбылская область, город Тараз, массив Кызыл Жулдыз, улица Мынкой, дом 4/2</t>
  </si>
  <si>
    <t>06.10.2026</t>
  </si>
  <si>
    <t>Сағымбеков Алтынбек Жақсыбекұлы</t>
  </si>
  <si>
    <t>13.10.2026</t>
  </si>
  <si>
    <t>10.11.2026</t>
  </si>
  <si>
    <t>город Алматы, Мамыр 1, дом 26, офис 403</t>
  </si>
  <si>
    <t>+7 707 274 5855, sagymbekov.fin.upr@gmail.com</t>
  </si>
  <si>
    <t>Жамбыл облысы, Тараз қаласы, Қызыл жұлдыз алқабы, Мыңқой көшесі, 4/2 үй</t>
  </si>
  <si>
    <t>Алматы қаласы, Мамыр-1 шағынауданы, 26-үй, 403-кеңсе</t>
  </si>
  <si>
    <t>ТӨРЕХАНҚЫЗЫ МАРАЛ</t>
  </si>
  <si>
    <t>ЖАМБЫЛ
ОБЛЫСЫ Облыс, ЖУАЛЫ АУДАНЫ ,
БАУЫРЖАН МОМЫШҰЛЫ</t>
  </si>
  <si>
    <t>08 қазан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</si>
  <si>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</si>
  <si>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</si>
  <si>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</si>
  <si>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Жамбылская область, Жуалынский район, село Бауыржан Момышулы</t>
  </si>
  <si>
    <t>Жамбылская область, Таразский городской суд.</t>
  </si>
  <si>
    <t>08 октябрь 2026 г</t>
  </si>
  <si>
    <t xml:space="preserve">Улакулова Сауле Улукпановна
</t>
  </si>
  <si>
    <t>780424403007</t>
  </si>
  <si>
    <t xml:space="preserve">  Жамбылская область, город Тараз,
район Жібек жолы, улица
Тайбурыл дом №1</t>
  </si>
  <si>
    <t>Таразского городского суда Жамбылской области</t>
  </si>
  <si>
    <t>05.10.2026г</t>
  </si>
  <si>
    <t>Мукашев Абылай Оспанович</t>
  </si>
  <si>
    <t xml:space="preserve"> Республика Казахстан, 050061, г.Алматы, Алатауский район, Немировича-Данченко дом №51Б, каб 21</t>
  </si>
  <si>
    <t xml:space="preserve">87016009280 abylaimukashev87@gmail.com </t>
  </si>
  <si>
    <t>14.10.2026г</t>
  </si>
  <si>
    <t>Улакулова Сауле Улукпановна</t>
  </si>
  <si>
    <t>Жамбыл облысы, Тараз қаласы,
Жібек жолы ауданы, көше
Тайбурыл №1 үй</t>
  </si>
  <si>
    <t>05.10.2026ж</t>
  </si>
  <si>
    <t>Қазақстан Республикасы, 050061, Алматы қ., Алатау ауданы, Немирович-Данченко № 51Б үй</t>
  </si>
  <si>
    <t>14.10.2026ж</t>
  </si>
  <si>
    <t>Самандарова Айжахан Куандиковна</t>
  </si>
  <si>
    <t>760122403210</t>
  </si>
  <si>
    <t xml:space="preserve"> Жамбыл облысы, Жамбыл ауданы</t>
  </si>
  <si>
    <t>Жамбыл облысы Жамбыл аудандық соты</t>
  </si>
  <si>
    <t>07.10.2026 ж.</t>
  </si>
  <si>
    <t>Бибигуль Кабдуловна Стамгалиева</t>
  </si>
  <si>
    <t>Атырау қаласы, Авангард 2мкр,7 үй,3 пәтер</t>
  </si>
  <si>
    <t>тел:8 708 710 98 53.  эл пошта:bstamgaliyeva@internet.ru</t>
  </si>
  <si>
    <t xml:space="preserve">Жамбылская область, Жамбылский район </t>
  </si>
  <si>
    <t>Районный суд по Жамбылскому району Жамбылской области</t>
  </si>
  <si>
    <t>07.10.2026 г</t>
  </si>
  <si>
    <t xml:space="preserve">Стамгалиева Бибигуль Кабдуловна </t>
  </si>
  <si>
    <t>Атырау қаласы,Авангард 2- мкр,7 дом,3 кв</t>
  </si>
  <si>
    <t>Авхадиева Регина Дамировна</t>
  </si>
  <si>
    <t>Республика Казахстан, Жамбылская область, г. Тараз,
ул. Казахская 9</t>
  </si>
  <si>
    <t>Тараз қалалық соты</t>
  </si>
  <si>
    <t>Есенгалиев Каныш Хамитович</t>
  </si>
  <si>
    <t>, г. Атырау, мкр. Самал, ул. Әбіш Кекілбайұлы, д. 60А, блок Г, кв. 89</t>
  </si>
  <si>
    <t>тел. 87015633867 эл. почта imrok2013@gmail.com</t>
  </si>
  <si>
    <t>Қазақстан Республикасы, Жамбыл облысы, Тараз қаласы,
Қазақ көшесі 9</t>
  </si>
  <si>
    <t>Тойымбеков Ертай Жанузакович</t>
  </si>
  <si>
    <t>Жамбылская область, Сарысуский район, город Жанатас, 3 микрорайон,  дом 48, квартира 67</t>
  </si>
  <si>
    <t>Сарысуский районный суд Жамбылской области</t>
  </si>
  <si>
    <t xml:space="preserve"> 10 октября 2026 года</t>
  </si>
  <si>
    <t>Исмагулов Еркен Тимурович</t>
  </si>
  <si>
    <t>г. Актобе Микрорайон Алтын орда 49Л-9-20</t>
  </si>
  <si>
    <t>8 7054768091        i.erken22@gmail.com</t>
  </si>
  <si>
    <t>Жамбыл облысы, Сарысу ауданы, Жаңатас қаласы, 3 шағын ауданы, 48 үй, 67 пәтер</t>
  </si>
  <si>
    <t>Жамбыл облысы  Сарысу аудандық соты</t>
  </si>
  <si>
    <t>12 қазан  2026 жылы</t>
  </si>
  <si>
    <t>Ақтөбе қ. Ақтөбе қаласы, Алтын Орда шағын ауданы, 49Л-9-20</t>
  </si>
  <si>
    <t>Райымбеков Нұрлан Нуртанович</t>
  </si>
  <si>
    <t>Жамбылская область,                    г. Тараз, район Әулиеата,             ул. Онгарбаева, №8/1</t>
  </si>
  <si>
    <t xml:space="preserve">Таразский городской суд  </t>
  </si>
  <si>
    <t>07.10.2026г.</t>
  </si>
  <si>
    <t>Момынова Анжелла Абушахмановна</t>
  </si>
  <si>
    <t>г. Тараз ул Айтеке би, 11-48</t>
  </si>
  <si>
    <t>тел. моб.8777, anzhella_1985@bk.ru</t>
  </si>
  <si>
    <t>Жамбыл облысы, Тараз қаласы, Әулиеата ауданы, Оңғарбаев көшесі №8/1</t>
  </si>
  <si>
    <t>Тараз қаласы,  Айтеке би көшесі, 11-48</t>
  </si>
  <si>
    <t>тел. моб.87774632300, anzhella_1985@bk.ru</t>
  </si>
  <si>
    <t>Тажигалиева Камшат Орынбайқызы</t>
  </si>
  <si>
    <t>Жамбылская область, Кордайский район, село Сарбулак, улица Атамекен, дом 45.</t>
  </si>
  <si>
    <t>Кордайский районный суд Жамбылской области.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</si>
  <si>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</si>
  <si>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</si>
  <si>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</si>
  <si>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Жамбыл облысы, Қордай ауд, Сарбұлақ ауылы, Атамекен 45</t>
  </si>
  <si>
    <t>Марлен Сакенович Тойгулов</t>
  </si>
  <si>
    <t>Алматы қаласы, Бостандық ауданы, Назқоныр көшесі, 10 үй, пәтер 5</t>
  </si>
  <si>
    <t>Сазанбекова Алина Еркинбековна</t>
  </si>
  <si>
    <t>830616401705⁠</t>
  </si>
  <si>
    <t>Жамбылская область, Жамбылский район, Асинский сельский округ, село Аса, улица Абая, дом 12, квартира 1</t>
  </si>
  <si>
    <t>Жамбылский районный суд Жамбылской области</t>
  </si>
  <si>
    <t>08.10.2026</t>
  </si>
  <si>
    <t>Таженов Аскар Кадирбекович</t>
  </si>
  <si>
    <t>город Астана, улица Е 652, дом 18, квартира 229</t>
  </si>
  <si>
    <t>Жамбыл облысы, Жамбыл ауданы, Аса ауылдық округі, Аса ауылы, Абай көшесі, 12-үй, 1-пәтер</t>
  </si>
  <si>
    <t>Астана қаласы, Е 652 көшесі, 18-үй, 229-пәтер</t>
  </si>
  <si>
    <t>Куандыкова Айна Боранкуловна</t>
  </si>
  <si>
    <t>Жамбыл облысы</t>
  </si>
  <si>
    <t>Жамбыл облысы Сарысу аудандық соты</t>
  </si>
  <si>
    <t>Ташкожаев Музафар Рахматкожаевич</t>
  </si>
  <si>
    <t>Алматы / Жамбыла 169 mchepayskiy777@gmail.com</t>
  </si>
  <si>
    <t>8(700) 525 69 69
mchepayskiy777@gmail.com</t>
  </si>
  <si>
    <t xml:space="preserve">Каримулла Мұхтар Болатұлы </t>
  </si>
  <si>
    <t>Жамбыл облысы, Байзақ ауданы,
Көктал ауылдық округі, Көктал ауылы,
Қалилахан көшесі, №11 үй</t>
  </si>
  <si>
    <t>Жамбыл облысы Байзақ аудандық
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</si>
  <si>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</si>
  <si>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</si>
  <si>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</si>
  <si>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Жамбылская область, Байзакский район,
сельский округ Коктал, село Коктал,
улица Калилахан, дом №11</t>
  </si>
  <si>
    <t>Байзакский районный суд Жамбылской области</t>
  </si>
  <si>
    <t>город Алматы, Алатауский район, микрорайон Айгерім-2 , улица Текес, дом 56</t>
  </si>
  <si>
    <t>Асылхан Аяна Ержанқызы</t>
  </si>
  <si>
    <t>Тараз қаласы, Жібек жолы
ауданы, Алатау шағын ауданы, 6-үй, 69-пәтер</t>
  </si>
  <si>
    <t>12.10.2026 ж.</t>
  </si>
  <si>
    <t>Туюрбаев Арман Манапович</t>
  </si>
  <si>
    <t>20.10.2026 ж.</t>
  </si>
  <si>
    <t>17.11.2026 ж.</t>
  </si>
  <si>
    <t>ШҚО, Өскемен қаласы, Борис Александров көшесі, 14А-15</t>
  </si>
  <si>
    <t xml:space="preserve"> телефон: 8 747 301 4868, электрондық пошта: arman.tuyurbaev@mail.ru.</t>
  </si>
  <si>
    <t xml:space="preserve">Город Тараз, район Жибек жолы, микрорайон Алатау, дом 6, квартира 69
</t>
  </si>
  <si>
    <t>12.10.2026 г.</t>
  </si>
  <si>
    <t>20.10.2026 г.</t>
  </si>
  <si>
    <t>17.11.2026 г.</t>
  </si>
  <si>
    <t>ВКО, г.Усть-Каменогорск, улица Бориса Александрова, 14А-15</t>
  </si>
  <si>
    <t xml:space="preserve"> телефон: 8 747 301 4868, электронная почта: arman.tuyurbaev@mail.ru.</t>
  </si>
  <si>
    <t>Ситников Геннадий Анатольевич</t>
  </si>
  <si>
    <t>Жамбыл облысы, Тараз қаласы, Жібек жолы ауданы, Ақ жол көшесі, №87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</si>
  <si>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</si>
  <si>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</si>
  <si>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</si>
  <si>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Жамбылская обл., г.Тараз, р-н Жибек жолы, ул.Ак жол, д.87</t>
  </si>
  <si>
    <t>Алматинская область, с.Иргели, ул.Аккент 69Б</t>
  </si>
  <si>
    <t>8-707-725-7000                         vxmet2023@mail.ru</t>
  </si>
  <si>
    <t>Нургожаева Куралай Берикхановна</t>
  </si>
  <si>
    <t>711101400482</t>
  </si>
  <si>
    <t>Жамбылская область, город Тараз, район Аулиеата, микрорайон Каратау, дом 1, квартира 49</t>
  </si>
  <si>
    <t>Омарбекова Дана Жандосқызы</t>
  </si>
  <si>
    <t>+7 700 114 0496
omarbekova.fin.upr@mail.ru</t>
  </si>
  <si>
    <t>Жамбыл облысы, Тараз қаласы, Әулиеата ауданы, Қаратау шағынауданы, 1 үй, 49 пәтер</t>
  </si>
  <si>
    <t>Алматы қаласы, Мамыр-1 шағынауданы, 26 үй, 403 кеңсе</t>
  </si>
  <si>
    <t xml:space="preserve">Маймышева Эльмира Лесқұлқызы  
</t>
  </si>
  <si>
    <t>Жамбылская обл,
ТАРАЗ, МИКРОРАЙОН Астана, 30, 22</t>
  </si>
  <si>
    <t>суд города Тараз Жамбылской области</t>
  </si>
  <si>
    <t>Өмірсерік Аңсаған Өмірғалиұлы</t>
  </si>
  <si>
    <t>г. Астана, ул. Сарыарка 3/1, 205В офис</t>
  </si>
  <si>
    <t>87082285710                            omirserik-01@mail.ru</t>
  </si>
  <si>
    <t xml:space="preserve">Маймышева Эльмира Лесқұлқызы  </t>
  </si>
  <si>
    <t>Жамбыл обл.,
Тараз қ, МИКРОРАЙОН Астана, 30, 22</t>
  </si>
  <si>
    <t>г. Астана, ул. Сарыарка 3/1, 205В кеңсе.</t>
  </si>
  <si>
    <t>8 708 228 57 10                        omirserik-01@mail.ru</t>
  </si>
  <si>
    <t xml:space="preserve">Шин Алексей Сергеевич </t>
  </si>
  <si>
    <t>930512300384</t>
  </si>
  <si>
    <t xml:space="preserve"> Жамбыл облысы, Тараз қаласы, Ш.Уалиханов атындағы 3-ші тұйық көше,  9 уй</t>
  </si>
  <si>
    <t>Жамбыл облысының Тараз калалык  соты</t>
  </si>
  <si>
    <t>Тажибаева Айгерим Сагатовна</t>
  </si>
  <si>
    <t>20.10.2026</t>
  </si>
  <si>
    <t>041600, Алматы облысы, Енбекшиказак ауданы,  Болек ауылы,  Ярославская кошеси 24А уй</t>
  </si>
  <si>
    <t>+7 701 600 93 21 (с Ватсап), aigerim_1986aa@mail.ru</t>
  </si>
  <si>
    <t>Жамбылская область , город Тараз, 3 переулок Ш.Валиханова дом 9</t>
  </si>
  <si>
    <t>суд города Тараз,  Жамбылской области</t>
  </si>
  <si>
    <t>041600, Алматинская область Енбекшиказахский район. с.Болек ул. Ярославская 24А</t>
  </si>
  <si>
    <t>Ермекбаева Алмаш Елшибаевна</t>
  </si>
  <si>
    <t xml:space="preserve">820715400679 </t>
  </si>
  <si>
    <t>Жамбыл облысы, Тараз қаласы, Әулиеата ауданы, Ұлы Дала шағын ауданы, 1-үй, 39-пәтер</t>
  </si>
  <si>
    <t>Кабдрахман Айбек Айтбаевич</t>
  </si>
  <si>
    <t xml:space="preserve">Астана қ., Ілияс Омаров көшесі, 2, 23-пәтер fu.Aybek@gmail.com  </t>
  </si>
  <si>
    <t xml:space="preserve"> +7 7079806921</t>
  </si>
  <si>
    <t>Жамбылская область, город Тараз, район Әулиеата, микрорайон Ұлы Дала, дом 1, квартира 39</t>
  </si>
  <si>
    <t>Астана, ул. Ильяса Омарова 2, кв. 23         fu.Aybek@gmail.com</t>
  </si>
  <si>
    <t>Шадиярбекова Аина Токтаровна</t>
  </si>
  <si>
    <t>Жамбыл облысы, Сарысу ауданы,
Жаңатас қаласы, 3 ш / а., 21/2 үй, 81 пәтер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</si>
  <si>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</si>
  <si>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</si>
  <si>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</si>
  <si>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Жамбылская область, Сарысуский район,
город Жанатас, 3 мкр., дом 21/2, квартира 81</t>
  </si>
  <si>
    <t>Ордабаева Асель Жумабаевна</t>
  </si>
  <si>
    <t>890812402358</t>
  </si>
  <si>
    <t>Жамбылская область, город Тараз, район Аулиеата, микрорайон Ұлы Дала, дом 84, квартира 27</t>
  </si>
  <si>
    <t>Мақан Мөлдір Серікқызы</t>
  </si>
  <si>
    <t>+7 708 847 8141
makan.fin.upr@gmail.com</t>
  </si>
  <si>
    <t>Жамбыл облысы, Тараз қаласы, Әулиеата ауданы, Ұлы Дала шағынауданы, 84 үй, 27 пәтер</t>
  </si>
  <si>
    <t>Мархабаев Оралбай Сердалиевич</t>
  </si>
  <si>
    <t>820812302715</t>
  </si>
  <si>
    <t>Жамбылская область, город Тараз, район Әулие ата, микрорайон Ұлы Дала, дом 104, квартира 34</t>
  </si>
  <si>
    <t>Султанханова Айдана Бериковна</t>
  </si>
  <si>
    <t>+7 777 444 9218
sultankhanova.fin.upr@gmail.com</t>
  </si>
  <si>
    <t>Жамбыл облысы, Тараз қаласы, Әулие ата ауданы, Ұлы Дала ықшам ауданы, 104 үй, 34 пәтер</t>
  </si>
  <si>
    <t>Алматы қаласы, Мамыр 1, 26 үй, 403 кеңсе</t>
  </si>
  <si>
    <t>КОНЫСБАЕВ ПОЛАТ ЖЕТКЕРБАЕВИЧ</t>
  </si>
  <si>
    <t>791111303281</t>
  </si>
  <si>
    <t>Жамбыл облысы, Қордай ауданы, Сарыбұлақ ауылы, Сергей Лукин көшесі, № 18 үй, № 2 пәтер</t>
  </si>
  <si>
    <t>Кизашов Али-Айдар Аманбекович</t>
  </si>
  <si>
    <t>Астана Қаласы Конаева 12/1 офис 518/1, kizashov@mail.ru</t>
  </si>
  <si>
    <t>8 700 043 42 98</t>
  </si>
  <si>
    <t>Жамбылская область, Кордайский район, село Сарыбулак, улица Сергея Лукина, дом № 18, квартира № 2</t>
  </si>
  <si>
    <t xml:space="preserve"> город Астана улица Конаева 12/1 офис 518/1, kizashov@mail.ru</t>
  </si>
  <si>
    <t>Джаксимбетова Куралай Кудайбергеновна</t>
  </si>
  <si>
    <t>Жамбылская область, город Тараз, район Әулиеата, микрорайон Ұлы Дала.</t>
  </si>
  <si>
    <t>Таразский городской суд Жамбылской области.</t>
  </si>
  <si>
    <t>Хасенов Мағжан Дәуренұлы</t>
  </si>
  <si>
    <t>г. Алматы, Наурызбайский район, улица Айбергенова, дом 41</t>
  </si>
  <si>
    <t xml:space="preserve">87071026999 adilet_zan@inbox.ru
</t>
  </si>
  <si>
    <t>Жамбыл облысы, Тараз қаласы, Әулиеата ауданы, Ұлы Дала шағын ауданы.</t>
  </si>
  <si>
    <t>Жамбыл облысының Тараз қалалық соты.</t>
  </si>
  <si>
    <t>Алматы қаласы, Наурызбай ауданы, Айбергенов көшесі, 41-үй.</t>
  </si>
  <si>
    <t>Утебаева Айнур Елубаевна</t>
  </si>
  <si>
    <t>680201403291</t>
  </si>
  <si>
    <t>Жамбылская область Меркенский район, село Мерке ул.А.Асанулы, дом №2 «А»</t>
  </si>
  <si>
    <t>Меркенский районный суд Жамбылской области</t>
  </si>
  <si>
    <t xml:space="preserve">Балабаев Айдын Серикович </t>
  </si>
  <si>
    <t xml:space="preserve">г.Алматы, ул Хусайнова дом 113 </t>
  </si>
  <si>
    <t xml:space="preserve"> 8 747 975 2088 8 707 585 7888
balabaev.aidyn.fm@gmail.com</t>
  </si>
  <si>
    <t>Жамбыл облысы, Меркі ауданы, Меркі ауылы, А. Асанұлы көшесі, № 2 «А» үй</t>
  </si>
  <si>
    <t>Жамбыл облысының Меркі аудандық соты</t>
  </si>
  <si>
    <t>Алматы қаласы, Шахмет Хусаинов көшесі, 113-үй.</t>
  </si>
  <si>
    <t>Калдыбаева Гульжан</t>
  </si>
  <si>
    <t>Жамбыл облысы, Меркі ауданы, Кеңес ауылдық округі, Кеңес ауылы, Байдәулет Нүсіпов көшесі, № 145 үй.</t>
  </si>
  <si>
    <t>Жамбыл облысының Меркі аудандық соты.</t>
  </si>
  <si>
    <t>Мұратбеков Айзат Мұратбекұлы</t>
  </si>
  <si>
    <t>Алматы қаласы, Шаймерденова 12 3 этаж 402 кабинет</t>
  </si>
  <si>
    <t>Жамбылская область, Меркенский район, Кенесский сельский округ, село Кенес, улица Байдаулета Нусипова, дом № 145.</t>
  </si>
  <si>
    <t>Меркенский районный суд Жамбылской области.</t>
  </si>
  <si>
    <t>Муратбеков Айзат Муратбекович</t>
  </si>
  <si>
    <t>г Алматы, Шаймерденова 12 3 этаж</t>
  </si>
  <si>
    <t>Маметов Давыджан Ахметович</t>
  </si>
  <si>
    <t>920923300981​</t>
  </si>
  <si>
    <t>Жамбыл облысы, Шу қаласы, Төлеубаев көшесі, 49 үй</t>
  </si>
  <si>
    <t>Жамбыл облысы Шу аудандық соты</t>
  </si>
  <si>
    <t>12.10.2026</t>
  </si>
  <si>
    <t>Мұқатай Бағдат Әділетұлы</t>
  </si>
  <si>
    <t>19.10.2026</t>
  </si>
  <si>
    <t>16.11.2026</t>
  </si>
  <si>
    <t>Астана қаласы, Шевченко көшесі 4/1, 517-офис, fin.mukatai@gmail.com</t>
  </si>
  <si>
    <t>+7 707 216 8923</t>
  </si>
  <si>
    <t>Республика Казахстан, Жамбылская область, город Шу, улица Тулебаева, дом 49</t>
  </si>
  <si>
    <t>Шуский районный суд Жамбылской области</t>
  </si>
  <si>
    <t>г. Астана, ул. Шевченко 4/1, офис 517, fin.mukatai@gmail.com</t>
  </si>
  <si>
    <t>Садуақас Бекжгіт Арыстанбекұлы</t>
  </si>
  <si>
    <t>920413301005,,</t>
  </si>
  <si>
    <t>Жамбыл облысы, Байзақ ауданы,
Дихан аулы, 9-май көшесі №19 үй</t>
  </si>
  <si>
    <t>Жамбыл облысы Байзақ аудандық соты</t>
  </si>
  <si>
    <t>13.10.2026 ж</t>
  </si>
  <si>
    <t>Бекетов А.Ж.</t>
  </si>
  <si>
    <t>Ақтөбе облысы, Ақтөбе қаласы, Ы.Алтынсарин көшесі 10А, офис № 34</t>
  </si>
  <si>
    <t>8 705 4937489, lawyer.zanger26@gmail.com</t>
  </si>
  <si>
    <t xml:space="preserve">Садуақас Бекжгіт Арыстанбекұлы 
  </t>
  </si>
  <si>
    <t>Жамбылская обл., Байзакский р-н,
с. Дихан,ул. 9-мая,№19</t>
  </si>
  <si>
    <t>г.Актобе, ул. Алтынсарина 10А, офис 34</t>
  </si>
  <si>
    <t>8 705 493 74 89, lawyer.zanger26@gmail.com</t>
  </si>
  <si>
    <t>Даукембаев Даурен Мамыржанович</t>
  </si>
  <si>
    <t>Жамбылская область, Шуский район, Толе бийский сельский округ, село Толе би, улица Ш. Дурекенова, дом № 9/1</t>
  </si>
  <si>
    <t>14.10.2026</t>
  </si>
  <si>
    <t>Жапарбек Сания Сериковна</t>
  </si>
  <si>
    <t>16.10.2026</t>
  </si>
  <si>
    <t>13.11.2026</t>
  </si>
  <si>
    <t>+7 701 100 1570
zhaparbek.fin.upr@gmail.com</t>
  </si>
  <si>
    <t>890618302093</t>
  </si>
  <si>
    <t>Жамбыл облысы, Шу ауданы, Төле би ауылдық округі, Төле би ауылы, Ш. Дүрекенов көшесі, № 9/1 үй</t>
  </si>
  <si>
    <t>Жамбыл облысының Шу аудандық соты</t>
  </si>
  <si>
    <t>Алматы қаласы, Мамыр-1 шағын ауданы, 26-үй, 403-кеңсе</t>
  </si>
  <si>
    <t>Сагидуллаев Ербол Ратович</t>
  </si>
  <si>
    <t>880115300886</t>
  </si>
  <si>
    <t>Жамбылская область, Меркенский район, село Ойтал, улица Бирлик, дом 2, квартира 4</t>
  </si>
  <si>
    <t>Шакир Яра Галымовна</t>
  </si>
  <si>
    <t>+7 707 696 5926
shakir.fin.upr@gmail.com</t>
  </si>
  <si>
    <t>Жамбыл облысы, Меркі ауданы, Ойтал ауылы, Бірлік көшесі, 2 үй, 4 пәтер</t>
  </si>
  <si>
    <t>Кайракбаева Гульнара Советовна</t>
  </si>
  <si>
    <t>661103400550</t>
  </si>
  <si>
    <t xml:space="preserve">
Жамбыл облысы, Шу ауданы,
бірге. Берлік-1, көш. Жібек жолы, 98</t>
  </si>
  <si>
    <t>Таалайбек кызы Айпери</t>
  </si>
  <si>
    <t xml:space="preserve"> Мекен-жайы: 081124 , Қазақстан Республикасы, Жамбыл облысы, Шу ауданы, Шу каласы, к. И.Панфилов , ү. 50.</t>
  </si>
  <si>
    <t xml:space="preserve"> +7 705 280 69 17 aipery19941995@gmail.com</t>
  </si>
  <si>
    <t xml:space="preserve">
Жамбылская обл., Шуский р-н,
с. Берлик-1, ул. Жибек Жолы, 98
</t>
  </si>
  <si>
    <t>Адрес:081124, Республика Казахстан, Жамбылская область, Шуский район, город Шу, улица И.Панфилова, дом 50.</t>
  </si>
  <si>
    <t xml:space="preserve">Ошақбаева Гульназ Тоқтагулова
</t>
  </si>
  <si>
    <t>Қазақстан Республикасы, Жамбыл облысы, Меркі ауданы.</t>
  </si>
  <si>
    <t>Жамбыл облысы Меркі аудандық соты</t>
  </si>
  <si>
    <t>Мусаев Кайрат Еркинович</t>
  </si>
  <si>
    <t>Алматы қ., Сейфуллин к-сі 469/1 блок 6 кВ. 358</t>
  </si>
  <si>
    <t>87018584888
kairat-derobl88@mail.ru</t>
  </si>
  <si>
    <t xml:space="preserve">Қазақстан Республикасы 
Жамбылская область Меркенский район
</t>
  </si>
  <si>
    <t>г. Алматы, ул. Сейфуллина 469/1 блок 6 кв. 358</t>
  </si>
  <si>
    <t>Туртбаева Гульбира Кулатаевна</t>
  </si>
  <si>
    <t>Жамбыл облысы, Тараз қаласы, Әулиеата ауданы, Мыңбұлақ шағын ауданы, 37-үй, 16-пәтер</t>
  </si>
  <si>
    <t xml:space="preserve">Жамбыл облысы Тараз қалалық соты
</t>
  </si>
  <si>
    <t>Калмурзаева Нурсулу Дулатовна</t>
  </si>
  <si>
    <t>Алматы облысы, Талғар қаласы, Қасым Хан көшесі, 52-үй</t>
  </si>
  <si>
    <t xml:space="preserve">8 747 754 07 09                    nursulu.kz51@gmail.com
</t>
  </si>
  <si>
    <t>Жамбылская область, г. Тараз, район Әулиеата, мкр. Мынбулак, д. 37, кв. 16</t>
  </si>
  <si>
    <t>Алматинская область, город Талгар, Касым Хана, дом 52</t>
  </si>
  <si>
    <t>Тұрлығұлова Анар Бесбайқызы</t>
  </si>
  <si>
    <t>700814400682⁠</t>
  </si>
  <si>
    <t>Жамбылская область, Жамбылский район, Орнекский сельский округ, село Жума, улица Коктобе, дом 53</t>
  </si>
  <si>
    <t>Джумаканов Адлет Серикович</t>
  </si>
  <si>
    <t>город Астана, улица Бейбарыс Султан, дом 14, квартира 66
adlet.dzhumakanov@mail.ru</t>
  </si>
  <si>
    <t>8 747 202 2118</t>
  </si>
  <si>
    <t>Жамбыл облысы, Жамбыл ауданы, Өрнек ауылдық округі, Жұма ауылы, Көктөбе көшесі, 53-үй</t>
  </si>
  <si>
    <t>Астана қаласы, Бейбарыс Сұлтан көшесі, 14-үй, 66-пәтер
adlet.dzhumakanov@mail.ru</t>
  </si>
  <si>
    <t>Мешитбаева Арайлым Жабайқызы</t>
  </si>
  <si>
    <t>840202401631</t>
  </si>
  <si>
    <t>Жамбылская область, Кордайский район, улица Нуке Толесбай, дом12</t>
  </si>
  <si>
    <t>Бытебаев Жасулан Берікұлы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</si>
  <si>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</si>
  <si>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</si>
  <si>
    <t>Жамбыл облысы, Қордай ауданы, Нүке Төлесбай көшесі, №12 үй</t>
  </si>
  <si>
    <t>Жамбыл облысының Қордай аудандық соты</t>
  </si>
  <si>
    <t xml:space="preserve">050000, Алматы қаласы, Наурызбай ауданы, Райымбек даңғылы 590/7, кіре беріс №4, №126 пәтер </t>
  </si>
  <si>
    <t xml:space="preserve">Алматы қаласы, Наурызбай ауданы, Райымбек даңғылы 590/7, кіре беріс №4, №126 пәтер, 87066877996, Bytebaevzhasulan@gmail.com </t>
  </si>
  <si>
    <t>ӘУБӘКІР АРУЖАН ЕРСІНҚЫЗЫ</t>
  </si>
  <si>
    <t xml:space="preserve"> 000622600368</t>
  </si>
  <si>
    <t>Қазақстан Республикасы, Жамбыл облысы, 
Меркі ауданы, Жаңатоған ауылдық округі, 
Қостоған ауылы, Дінмұхамед Қонаев көшесі үй 
№36</t>
  </si>
  <si>
    <t>Рүстем Данияр Ерікұлы</t>
  </si>
  <si>
    <t xml:space="preserve"> Жамбыл облысы, Тараз қаласы, Абай 132</t>
  </si>
  <si>
    <t>707-754-04-96                   www.kaztrz@gmail.com</t>
  </si>
  <si>
    <t>21.10.2026ж.</t>
  </si>
  <si>
    <t>18.11.2026 ж.</t>
  </si>
  <si>
    <t>0006226003680</t>
  </si>
  <si>
    <t>Қазақстан, Жамбылcкая область, Меркенский район, округ Жаңатоған, с.Қостоған, ул. Дінмұхамед Қонаев №36</t>
  </si>
  <si>
    <t>Жамбылская область, город Тараз, Абая 132</t>
  </si>
  <si>
    <t>Исламова Жаннур Бейбитовна</t>
  </si>
  <si>
    <t>Республика Казахстан, Жамбылская область, Меркенский район, Меркенский сельский округ, село Меркен, улица Кабылбека Сарымолдаева дом № 130</t>
  </si>
  <si>
    <t>Меркенского района Жамбылской области
Суду</t>
  </si>
  <si>
    <t>14.10.2026 г</t>
  </si>
  <si>
    <t>Цай Ирина Александровна</t>
  </si>
  <si>
    <t>г. Алматы, мкр. Орбита-2, д. 28Г, 3 этаж, кабинет 303.</t>
  </si>
  <si>
    <t xml:space="preserve">8706 641 55 21, finupr2026@mail.ru
</t>
  </si>
  <si>
    <t>21.10.2026</t>
  </si>
  <si>
    <t>Қазақстан Республикасы, Жамбыл облысы, Меркі ауданы, Меркі ауылдық округі, Меркі ауылы, Қабылбек Сарымолдаев көшесі үй №130</t>
  </si>
  <si>
    <t>Жамбыл ОБЛЫСЫ, Меркі ауданы ң
СОТЫНА</t>
  </si>
  <si>
    <t xml:space="preserve">Алматы қаласы, Орбита-2 ықшам ауданы, 28Г ғимараты, 3-қабат, 303-кабинет.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</si>
</sst>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00000000000"/>
    <numFmt numFmtId="165" formatCode="dd\.mm\.yyyy"/>
    <numFmt numFmtId="166" formatCode="dd&quot;.&quot;mm&quot;.&quot;yyyy"/>
    <numFmt numFmtId="167" formatCode="00000"/>
    <numFmt numFmtId="168" formatCode="000000"/>
    <numFmt numFmtId="169" formatCode="[$-409]m/d/yyyy"/>
    <numFmt numFmtId="170" formatCode="#,##0.00\ &quot;₽&quot;"/>
    <numFmt numFmtId="171" formatCode="dd\.mm\.yyyy;@"/>
  </numFmts>
  <fonts count="112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  <scheme val="minor"/>
    </font>
    <font>
      <sz val="12"/>
      <color rgb="FF1F1F1F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  <scheme val="minor"/>
    </font>
    <font>
      <u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000000"/>
      <name val="Times New Roman1"/>
      <charset val="204"/>
    </font>
    <font>
      <sz val="11"/>
      <color rgb="FF000000"/>
      <name val="Times New Roman"/>
      <family val="1"/>
      <charset val="204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204"/>
    </font>
    <font>
      <u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Inherit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u/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1"/>
      <color rgb="FF000000"/>
      <name val="'Times New Roman'"/>
    </font>
    <font>
      <u/>
      <sz val="12"/>
      <color theme="10"/>
      <name val="Times New Roman"/>
      <family val="1"/>
      <charset val="204"/>
    </font>
    <font>
      <sz val="11"/>
      <color indexed="8"/>
      <name val="Times New Roman"/>
      <family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Helvetica Neue"/>
      <charset val="204"/>
    </font>
    <font>
      <sz val="12"/>
      <name val="Times New Roman"/>
      <family val="1"/>
      <charset val="204"/>
    </font>
    <font>
      <sz val="10"/>
      <color theme="1"/>
      <name val="Helvetica"/>
      <family val="2"/>
    </font>
    <font>
      <sz val="1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Arial"/>
      <family val="2"/>
      <charset val="204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2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Arial"/>
      <charset val="204"/>
      <scheme val="minor"/>
    </font>
    <font>
      <sz val="14"/>
      <color rgb="FF000000"/>
      <name val="Times New Roman"/>
    </font>
    <font>
      <sz val="12"/>
      <color theme="1"/>
      <name val="Times New Roman"/>
    </font>
    <font>
      <sz val="11"/>
      <color indexed="8"/>
      <name val="Times New Roman"/>
      <charset val="204"/>
    </font>
    <font>
      <sz val="12"/>
      <color rgb="FF313A46"/>
      <name val="Times New Roman"/>
      <family val="1"/>
    </font>
    <font>
      <sz val="12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11"/>
      <color theme="1"/>
      <name val="Times New Roman"/>
    </font>
    <font>
      <sz val="12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14" fillId="0" borderId="0"/>
    <xf numFmtId="0" fontId="17" fillId="0" borderId="0" applyNumberFormat="0" applyFill="0" applyBorder="0" applyAlignment="0" applyProtection="0"/>
    <xf numFmtId="0" fontId="32" fillId="0" borderId="0"/>
    <xf numFmtId="0" fontId="40" fillId="0" borderId="0" applyNumberFormat="0" applyBorder="0" applyProtection="0"/>
    <xf numFmtId="0" fontId="47" fillId="0" borderId="0"/>
    <xf numFmtId="0" fontId="49" fillId="0" borderId="0"/>
    <xf numFmtId="0" fontId="6" fillId="0" borderId="0"/>
    <xf numFmtId="0" fontId="6" fillId="0" borderId="0"/>
    <xf numFmtId="0" fontId="14" fillId="0" borderId="0"/>
    <xf numFmtId="0" fontId="66" fillId="0" borderId="0"/>
    <xf numFmtId="0" fontId="1" fillId="0" borderId="0"/>
  </cellStyleXfs>
  <cellXfs count="486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14" fontId="15" fillId="0" borderId="7" xfId="1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64" fontId="20" fillId="0" borderId="6" xfId="0" applyNumberFormat="1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165" fontId="21" fillId="0" borderId="6" xfId="0" applyNumberFormat="1" applyFont="1" applyBorder="1" applyAlignment="1">
      <alignment horizontal="center" vertical="center"/>
    </xf>
    <xf numFmtId="165" fontId="20" fillId="0" borderId="6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0" fillId="0" borderId="0" xfId="0"/>
    <xf numFmtId="1" fontId="24" fillId="0" borderId="6" xfId="0" applyNumberFormat="1" applyFont="1" applyBorder="1" applyAlignment="1">
      <alignment horizontal="center" vertical="center"/>
    </xf>
    <xf numFmtId="165" fontId="24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14" fontId="31" fillId="2" borderId="7" xfId="0" applyNumberFormat="1" applyFont="1" applyFill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64" fontId="34" fillId="0" borderId="6" xfId="0" applyNumberFormat="1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165" fontId="34" fillId="0" borderId="6" xfId="0" applyNumberFormat="1" applyFont="1" applyBorder="1" applyAlignment="1">
      <alignment horizontal="center" vertical="center" wrapText="1"/>
    </xf>
    <xf numFmtId="164" fontId="15" fillId="0" borderId="6" xfId="0" applyNumberFormat="1" applyFont="1" applyBorder="1" applyAlignment="1">
      <alignment horizontal="center" vertical="center" wrapText="1"/>
    </xf>
    <xf numFmtId="49" fontId="36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65" fontId="36" fillId="0" borderId="6" xfId="0" applyNumberFormat="1" applyFont="1" applyBorder="1" applyAlignment="1">
      <alignment vertical="center" wrapText="1"/>
    </xf>
    <xf numFmtId="0" fontId="37" fillId="0" borderId="6" xfId="0" applyFont="1" applyBorder="1" applyAlignment="1">
      <alignment horizontal="center" vertical="center" wrapText="1"/>
    </xf>
    <xf numFmtId="164" fontId="38" fillId="0" borderId="6" xfId="0" applyNumberFormat="1" applyFont="1" applyBorder="1" applyAlignment="1">
      <alignment horizontal="center" vertical="center" wrapText="1"/>
    </xf>
    <xf numFmtId="49" fontId="39" fillId="0" borderId="3" xfId="0" applyNumberFormat="1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165" fontId="39" fillId="0" borderId="3" xfId="0" applyNumberFormat="1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 wrapText="1"/>
    </xf>
    <xf numFmtId="49" fontId="38" fillId="0" borderId="3" xfId="0" applyNumberFormat="1" applyFont="1" applyBorder="1" applyAlignment="1">
      <alignment horizontal="center" vertical="center" wrapText="1"/>
    </xf>
    <xf numFmtId="49" fontId="39" fillId="0" borderId="6" xfId="0" applyNumberFormat="1" applyFont="1" applyBorder="1" applyAlignment="1">
      <alignment horizontal="center" vertical="center"/>
    </xf>
    <xf numFmtId="165" fontId="39" fillId="0" borderId="6" xfId="0" applyNumberFormat="1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" fontId="35" fillId="0" borderId="7" xfId="0" applyNumberFormat="1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5" fillId="0" borderId="7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166" fontId="16" fillId="0" borderId="6" xfId="4" applyNumberFormat="1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164" fontId="42" fillId="0" borderId="6" xfId="0" applyNumberFormat="1" applyFont="1" applyBorder="1" applyAlignment="1">
      <alignment horizontal="center" vertical="center" wrapText="1"/>
    </xf>
    <xf numFmtId="166" fontId="42" fillId="2" borderId="6" xfId="0" applyNumberFormat="1" applyFont="1" applyFill="1" applyBorder="1" applyAlignment="1">
      <alignment horizontal="center" vertical="center" wrapText="1"/>
    </xf>
    <xf numFmtId="49" fontId="43" fillId="0" borderId="6" xfId="0" applyNumberFormat="1" applyFont="1" applyBorder="1" applyAlignment="1">
      <alignment horizontal="center" vertical="center" wrapText="1"/>
    </xf>
    <xf numFmtId="165" fontId="43" fillId="0" borderId="6" xfId="0" applyNumberFormat="1" applyFont="1" applyBorder="1" applyAlignment="1">
      <alignment vertical="center" wrapText="1"/>
    </xf>
    <xf numFmtId="0" fontId="44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45" fillId="0" borderId="0" xfId="0" applyFont="1"/>
    <xf numFmtId="0" fontId="34" fillId="0" borderId="7" xfId="0" applyFont="1" applyBorder="1" applyAlignment="1">
      <alignment vertical="center"/>
    </xf>
    <xf numFmtId="0" fontId="34" fillId="0" borderId="7" xfId="0" applyFont="1" applyBorder="1" applyAlignment="1">
      <alignment horizontal="center" vertical="center"/>
    </xf>
    <xf numFmtId="164" fontId="46" fillId="0" borderId="7" xfId="0" applyNumberFormat="1" applyFont="1" applyBorder="1" applyAlignment="1">
      <alignment wrapText="1"/>
    </xf>
    <xf numFmtId="49" fontId="46" fillId="0" borderId="7" xfId="0" applyNumberFormat="1" applyFont="1" applyBorder="1" applyAlignment="1">
      <alignment wrapText="1"/>
    </xf>
    <xf numFmtId="0" fontId="46" fillId="0" borderId="7" xfId="0" applyFont="1" applyBorder="1" applyAlignment="1">
      <alignment wrapText="1"/>
    </xf>
    <xf numFmtId="165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46" fillId="0" borderId="7" xfId="0" applyNumberFormat="1" applyFont="1" applyBorder="1" applyAlignment="1">
      <alignment horizontal="center" vertical="center" wrapText="1"/>
    </xf>
    <xf numFmtId="49" fontId="46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65" fontId="34" fillId="0" borderId="5" xfId="0" applyNumberFormat="1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49" fontId="34" fillId="0" borderId="10" xfId="0" applyNumberFormat="1" applyFont="1" applyBorder="1" applyAlignment="1">
      <alignment horizontal="center" vertical="center" wrapText="1"/>
    </xf>
    <xf numFmtId="165" fontId="21" fillId="0" borderId="5" xfId="0" applyNumberFormat="1" applyFont="1" applyBorder="1" applyAlignment="1">
      <alignment horizontal="center" vertical="center"/>
    </xf>
    <xf numFmtId="165" fontId="34" fillId="0" borderId="7" xfId="0" applyNumberFormat="1" applyFont="1" applyBorder="1" applyAlignment="1">
      <alignment horizontal="center" vertical="center" wrapText="1"/>
    </xf>
    <xf numFmtId="0" fontId="17" fillId="0" borderId="6" xfId="2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/>
    </xf>
    <xf numFmtId="167" fontId="28" fillId="0" borderId="7" xfId="0" applyNumberFormat="1" applyFont="1" applyBorder="1" applyAlignment="1">
      <alignment horizontal="center" vertical="center"/>
    </xf>
    <xf numFmtId="0" fontId="48" fillId="0" borderId="7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14" fontId="28" fillId="0" borderId="7" xfId="0" applyNumberFormat="1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1" fontId="52" fillId="0" borderId="7" xfId="0" applyNumberFormat="1" applyFont="1" applyBorder="1" applyAlignment="1">
      <alignment horizontal="center" vertical="center"/>
    </xf>
    <xf numFmtId="0" fontId="52" fillId="0" borderId="7" xfId="0" applyFont="1" applyBorder="1" applyAlignment="1">
      <alignment horizontal="center" vertical="center" wrapText="1"/>
    </xf>
    <xf numFmtId="165" fontId="51" fillId="0" borderId="7" xfId="0" applyNumberFormat="1" applyFont="1" applyBorder="1" applyAlignment="1">
      <alignment horizontal="center" vertical="center" wrapText="1"/>
    </xf>
    <xf numFmtId="165" fontId="51" fillId="2" borderId="7" xfId="0" applyNumberFormat="1" applyFont="1" applyFill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0" fontId="53" fillId="0" borderId="7" xfId="0" applyFont="1" applyBorder="1" applyAlignment="1">
      <alignment horizontal="left" vertical="center" wrapText="1"/>
    </xf>
    <xf numFmtId="168" fontId="53" fillId="0" borderId="7" xfId="0" applyNumberFormat="1" applyFont="1" applyBorder="1" applyAlignment="1">
      <alignment horizontal="center" vertical="center"/>
    </xf>
    <xf numFmtId="0" fontId="53" fillId="0" borderId="7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165" fontId="54" fillId="0" borderId="7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1" fillId="0" borderId="12" xfId="0" applyNumberFormat="1" applyFont="1" applyBorder="1" applyAlignment="1">
      <alignment horizontal="center" vertical="center"/>
    </xf>
    <xf numFmtId="14" fontId="31" fillId="2" borderId="12" xfId="0" applyNumberFormat="1" applyFont="1" applyFill="1" applyBorder="1" applyAlignment="1">
      <alignment horizontal="center" vertical="center"/>
    </xf>
    <xf numFmtId="14" fontId="34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66" fontId="9" fillId="0" borderId="6" xfId="0" applyNumberFormat="1" applyFont="1" applyBorder="1" applyAlignment="1">
      <alignment horizontal="center" vertical="center" wrapText="1"/>
    </xf>
    <xf numFmtId="169" fontId="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4" fontId="55" fillId="0" borderId="7" xfId="4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1" fillId="0" borderId="7" xfId="0" applyFont="1" applyBorder="1"/>
    <xf numFmtId="49" fontId="21" fillId="0" borderId="7" xfId="0" applyNumberFormat="1" applyFont="1" applyBorder="1" applyAlignment="1">
      <alignment horizontal="center"/>
    </xf>
    <xf numFmtId="170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6" fontId="9" fillId="2" borderId="6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31" fillId="0" borderId="14" xfId="0" applyNumberFormat="1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31" fillId="0" borderId="14" xfId="0" applyNumberFormat="1" applyFont="1" applyBorder="1" applyAlignment="1">
      <alignment horizontal="center" vertical="center" wrapText="1"/>
    </xf>
    <xf numFmtId="14" fontId="31" fillId="2" borderId="14" xfId="0" applyNumberFormat="1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left" vertical="center" wrapText="1"/>
    </xf>
    <xf numFmtId="0" fontId="57" fillId="0" borderId="6" xfId="0" applyFont="1" applyBorder="1" applyAlignment="1">
      <alignment horizontal="center" vertical="center" wrapText="1"/>
    </xf>
    <xf numFmtId="164" fontId="57" fillId="0" borderId="6" xfId="0" applyNumberFormat="1" applyFont="1" applyBorder="1" applyAlignment="1">
      <alignment horizontal="center" vertical="center" wrapText="1"/>
    </xf>
    <xf numFmtId="165" fontId="57" fillId="0" borderId="6" xfId="0" applyNumberFormat="1" applyFont="1" applyBorder="1" applyAlignment="1">
      <alignment horizontal="center" vertical="center" wrapText="1"/>
    </xf>
    <xf numFmtId="14" fontId="57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9" fillId="0" borderId="6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64" fontId="60" fillId="0" borderId="14" xfId="0" applyNumberFormat="1" applyFont="1" applyBorder="1" applyAlignment="1">
      <alignment horizontal="center" vertical="center" wrapText="1"/>
    </xf>
    <xf numFmtId="164" fontId="57" fillId="0" borderId="1" xfId="0" applyNumberFormat="1" applyFont="1" applyBorder="1" applyAlignment="1">
      <alignment horizontal="center" vertical="center" wrapText="1"/>
    </xf>
    <xf numFmtId="49" fontId="61" fillId="0" borderId="6" xfId="0" applyNumberFormat="1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 wrapText="1"/>
    </xf>
    <xf numFmtId="165" fontId="0" fillId="0" borderId="7" xfId="0" applyNumberForma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31" fillId="0" borderId="7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14" fontId="31" fillId="0" borderId="7" xfId="0" applyNumberFormat="1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 wrapText="1"/>
    </xf>
    <xf numFmtId="1" fontId="39" fillId="0" borderId="6" xfId="0" applyNumberFormat="1" applyFont="1" applyBorder="1" applyAlignment="1">
      <alignment horizontal="center" vertical="center"/>
    </xf>
    <xf numFmtId="0" fontId="39" fillId="5" borderId="6" xfId="0" applyFont="1" applyFill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49" fontId="34" fillId="0" borderId="6" xfId="0" applyNumberFormat="1" applyFont="1" applyBorder="1" applyAlignment="1">
      <alignment horizontal="center" vertical="center" wrapText="1"/>
    </xf>
    <xf numFmtId="49" fontId="46" fillId="5" borderId="7" xfId="0" applyNumberFormat="1" applyFont="1" applyFill="1" applyBorder="1" applyAlignment="1">
      <alignment horizontal="center" vertical="center" wrapText="1"/>
    </xf>
    <xf numFmtId="0" fontId="63" fillId="5" borderId="7" xfId="0" applyFont="1" applyFill="1" applyBorder="1" applyAlignment="1">
      <alignment horizontal="center" vertical="center" wrapText="1"/>
    </xf>
    <xf numFmtId="0" fontId="63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14" fontId="31" fillId="0" borderId="15" xfId="0" applyNumberFormat="1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14" fontId="31" fillId="0" borderId="20" xfId="0" applyNumberFormat="1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31" fillId="2" borderId="21" xfId="0" applyNumberFormat="1" applyFont="1" applyFill="1" applyBorder="1" applyAlignment="1">
      <alignment horizontal="center" vertical="center" wrapText="1"/>
    </xf>
    <xf numFmtId="49" fontId="31" fillId="2" borderId="21" xfId="0" applyNumberFormat="1" applyFont="1" applyFill="1" applyBorder="1" applyAlignment="1">
      <alignment horizontal="center" vertical="center" wrapText="1"/>
    </xf>
    <xf numFmtId="0" fontId="31" fillId="2" borderId="21" xfId="0" applyFont="1" applyFill="1" applyBorder="1" applyAlignment="1">
      <alignment horizontal="center" vertical="center" wrapText="1"/>
    </xf>
    <xf numFmtId="14" fontId="31" fillId="2" borderId="21" xfId="0" applyNumberFormat="1" applyFont="1" applyFill="1" applyBorder="1" applyAlignment="1">
      <alignment horizontal="center" vertical="center" wrapText="1"/>
    </xf>
    <xf numFmtId="14" fontId="31" fillId="0" borderId="21" xfId="0" applyNumberFormat="1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64" fillId="0" borderId="7" xfId="0" applyFont="1" applyBorder="1" applyAlignment="1">
      <alignment wrapText="1"/>
    </xf>
    <xf numFmtId="49" fontId="2" fillId="0" borderId="7" xfId="0" applyNumberFormat="1" applyFont="1" applyBorder="1" applyAlignment="1">
      <alignment horizontal="center" vertical="center" wrapText="1"/>
    </xf>
    <xf numFmtId="0" fontId="64" fillId="0" borderId="22" xfId="0" applyFont="1" applyBorder="1" applyAlignment="1">
      <alignment vertical="center" wrapText="1"/>
    </xf>
    <xf numFmtId="0" fontId="60" fillId="0" borderId="7" xfId="0" applyFont="1" applyBorder="1" applyAlignment="1">
      <alignment horizontal="center" vertical="center" wrapText="1"/>
    </xf>
    <xf numFmtId="0" fontId="60" fillId="0" borderId="18" xfId="0" applyFont="1" applyBorder="1" applyAlignment="1">
      <alignment horizontal="center" vertical="center" wrapText="1"/>
    </xf>
    <xf numFmtId="0" fontId="64" fillId="0" borderId="23" xfId="0" applyFont="1" applyBorder="1" applyAlignment="1">
      <alignment vertical="center" wrapText="1"/>
    </xf>
    <xf numFmtId="0" fontId="65" fillId="0" borderId="23" xfId="0" applyFont="1" applyBorder="1" applyAlignment="1">
      <alignment vertical="center" wrapText="1" readingOrder="1"/>
    </xf>
    <xf numFmtId="14" fontId="31" fillId="0" borderId="24" xfId="0" applyNumberFormat="1" applyFont="1" applyBorder="1" applyAlignment="1">
      <alignment horizontal="center" vertical="center" wrapText="1"/>
    </xf>
    <xf numFmtId="0" fontId="60" fillId="0" borderId="20" xfId="0" applyFont="1" applyBorder="1" applyAlignment="1">
      <alignment horizontal="center" vertical="center" wrapText="1"/>
    </xf>
    <xf numFmtId="0" fontId="60" fillId="0" borderId="19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66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" fontId="35" fillId="0" borderId="6" xfId="0" applyNumberFormat="1" applyFont="1" applyBorder="1" applyAlignment="1">
      <alignment horizontal="center" vertical="center" wrapText="1"/>
    </xf>
    <xf numFmtId="0" fontId="35" fillId="0" borderId="6" xfId="0" applyFont="1" applyBorder="1" applyAlignment="1">
      <alignment vertical="center" wrapText="1"/>
    </xf>
    <xf numFmtId="0" fontId="6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65" fontId="43" fillId="0" borderId="6" xfId="0" applyNumberFormat="1" applyFont="1" applyBorder="1" applyAlignment="1">
      <alignment horizontal="center" vertical="center" wrapText="1"/>
    </xf>
    <xf numFmtId="1" fontId="35" fillId="0" borderId="6" xfId="0" applyNumberFormat="1" applyFont="1" applyBorder="1" applyAlignment="1">
      <alignment horizontal="center" vertical="center"/>
    </xf>
    <xf numFmtId="14" fontId="35" fillId="0" borderId="6" xfId="0" applyNumberFormat="1" applyFont="1" applyBorder="1" applyAlignment="1">
      <alignment vertical="center"/>
    </xf>
    <xf numFmtId="1" fontId="2" fillId="0" borderId="7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168" fontId="9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47" fillId="0" borderId="7" xfId="0" applyFont="1" applyBorder="1" applyAlignment="1">
      <alignment horizontal="left" vertical="center" wrapText="1"/>
    </xf>
    <xf numFmtId="49" fontId="31" fillId="0" borderId="7" xfId="0" applyNumberFormat="1" applyFont="1" applyBorder="1" applyAlignment="1">
      <alignment horizontal="center" vertical="center" wrapText="1"/>
    </xf>
    <xf numFmtId="14" fontId="56" fillId="2" borderId="7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top" wrapText="1"/>
    </xf>
    <xf numFmtId="49" fontId="31" fillId="2" borderId="7" xfId="7" applyNumberFormat="1" applyFont="1" applyFill="1" applyBorder="1" applyAlignment="1">
      <alignment horizontal="center" vertical="center" wrapText="1"/>
    </xf>
    <xf numFmtId="14" fontId="68" fillId="2" borderId="26" xfId="7" applyNumberFormat="1" applyFont="1" applyFill="1" applyBorder="1" applyAlignment="1">
      <alignment horizontal="center" vertical="center" wrapText="1"/>
    </xf>
    <xf numFmtId="0" fontId="31" fillId="0" borderId="26" xfId="7" applyFont="1" applyBorder="1" applyAlignment="1">
      <alignment horizontal="center" vertical="center" wrapText="1"/>
    </xf>
    <xf numFmtId="0" fontId="33" fillId="0" borderId="26" xfId="1" applyFont="1" applyBorder="1" applyAlignment="1">
      <alignment horizontal="center" vertical="center" wrapText="1"/>
    </xf>
    <xf numFmtId="49" fontId="31" fillId="0" borderId="26" xfId="7" applyNumberFormat="1" applyFont="1" applyBorder="1" applyAlignment="1">
      <alignment horizontal="center" vertical="center" wrapText="1"/>
    </xf>
    <xf numFmtId="164" fontId="69" fillId="0" borderId="27" xfId="0" applyNumberFormat="1" applyFont="1" applyBorder="1" applyAlignment="1">
      <alignment horizontal="center" vertical="center" wrapText="1"/>
    </xf>
    <xf numFmtId="1" fontId="70" fillId="0" borderId="7" xfId="3" quotePrefix="1" applyNumberFormat="1" applyFont="1" applyBorder="1" applyAlignment="1">
      <alignment horizontal="center" vertical="center"/>
    </xf>
    <xf numFmtId="0" fontId="69" fillId="0" borderId="7" xfId="0" applyFont="1" applyBorder="1" applyAlignment="1">
      <alignment horizontal="center" vertical="center" wrapText="1" shrinkToFit="1"/>
    </xf>
    <xf numFmtId="14" fontId="69" fillId="0" borderId="27" xfId="0" applyNumberFormat="1" applyFont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 readingOrder="1"/>
    </xf>
    <xf numFmtId="0" fontId="71" fillId="2" borderId="7" xfId="2" applyFont="1" applyFill="1" applyBorder="1" applyAlignment="1">
      <alignment horizontal="center" vertical="center" wrapText="1"/>
    </xf>
    <xf numFmtId="0" fontId="17" fillId="2" borderId="7" xfId="2" applyFill="1" applyBorder="1" applyAlignment="1">
      <alignment horizontal="center" vertical="center" wrapText="1"/>
    </xf>
    <xf numFmtId="14" fontId="69" fillId="0" borderId="7" xfId="0" applyNumberFormat="1" applyFont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164" fontId="72" fillId="0" borderId="6" xfId="0" applyNumberFormat="1" applyFont="1" applyBorder="1" applyAlignment="1">
      <alignment horizontal="center" vertical="center" wrapText="1"/>
    </xf>
    <xf numFmtId="0" fontId="72" fillId="0" borderId="6" xfId="0" applyFont="1" applyBorder="1" applyAlignment="1">
      <alignment horizontal="center" vertical="center" wrapText="1"/>
    </xf>
    <xf numFmtId="166" fontId="72" fillId="2" borderId="6" xfId="0" applyNumberFormat="1" applyFont="1" applyFill="1" applyBorder="1" applyAlignment="1">
      <alignment horizontal="center" vertical="center" wrapText="1"/>
    </xf>
    <xf numFmtId="1" fontId="2" fillId="0" borderId="28" xfId="0" applyNumberFormat="1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73" fillId="0" borderId="7" xfId="0" applyFont="1" applyBorder="1" applyAlignment="1">
      <alignment horizontal="center" vertical="center" wrapText="1"/>
    </xf>
    <xf numFmtId="165" fontId="73" fillId="0" borderId="7" xfId="0" applyNumberFormat="1" applyFont="1" applyBorder="1" applyAlignment="1">
      <alignment horizontal="center" vertical="center" wrapText="1"/>
    </xf>
    <xf numFmtId="164" fontId="67" fillId="0" borderId="6" xfId="0" applyNumberFormat="1" applyFont="1" applyBorder="1" applyAlignment="1">
      <alignment horizontal="center" vertical="center" wrapText="1"/>
    </xf>
    <xf numFmtId="1" fontId="74" fillId="0" borderId="6" xfId="0" applyNumberFormat="1" applyFont="1" applyBorder="1" applyAlignment="1">
      <alignment horizontal="center" vertical="center"/>
    </xf>
    <xf numFmtId="0" fontId="75" fillId="0" borderId="6" xfId="0" applyFont="1" applyBorder="1" applyAlignment="1">
      <alignment horizontal="center" vertical="center" wrapText="1"/>
    </xf>
    <xf numFmtId="0" fontId="67" fillId="0" borderId="6" xfId="0" applyFont="1" applyBorder="1" applyAlignment="1">
      <alignment horizontal="center" vertical="center" wrapText="1"/>
    </xf>
    <xf numFmtId="0" fontId="74" fillId="0" borderId="6" xfId="0" applyFont="1" applyBorder="1" applyAlignment="1">
      <alignment vertical="center"/>
    </xf>
    <xf numFmtId="0" fontId="76" fillId="0" borderId="6" xfId="0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77" fillId="0" borderId="6" xfId="0" applyFont="1" applyBorder="1" applyAlignment="1">
      <alignment horizontal="center" vertical="center" wrapText="1"/>
    </xf>
    <xf numFmtId="0" fontId="35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78" fillId="0" borderId="0" xfId="0" applyFont="1" applyAlignment="1">
      <alignment horizontal="center" vertical="center" wrapText="1"/>
    </xf>
    <xf numFmtId="1" fontId="43" fillId="0" borderId="6" xfId="0" applyNumberFormat="1" applyFont="1" applyBorder="1" applyAlignment="1">
      <alignment horizontal="center" vertical="center" wrapText="1"/>
    </xf>
    <xf numFmtId="171" fontId="17" fillId="2" borderId="7" xfId="2" applyNumberFormat="1" applyFill="1" applyBorder="1" applyAlignment="1">
      <alignment horizontal="center" vertical="top" wrapText="1"/>
    </xf>
    <xf numFmtId="0" fontId="26" fillId="0" borderId="0" xfId="0" applyFont="1" applyAlignment="1">
      <alignment horizontal="center" vertical="center" wrapText="1"/>
    </xf>
    <xf numFmtId="1" fontId="2" fillId="5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4" fontId="2" fillId="5" borderId="6" xfId="0" applyNumberFormat="1" applyFont="1" applyFill="1" applyBorder="1" applyAlignment="1">
      <alignment horizontal="center" vertical="center" wrapText="1"/>
    </xf>
    <xf numFmtId="3" fontId="79" fillId="5" borderId="6" xfId="2" applyNumberFormat="1" applyFont="1" applyFill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165" fontId="31" fillId="0" borderId="7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49" fontId="17" fillId="2" borderId="7" xfId="2" applyNumberFormat="1" applyFill="1" applyBorder="1" applyAlignment="1">
      <alignment horizontal="center" vertical="top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2" fillId="2" borderId="7" xfId="2" applyNumberFormat="1" applyFont="1" applyFill="1" applyBorder="1" applyAlignment="1">
      <alignment horizontal="left" vertical="center" wrapText="1"/>
    </xf>
    <xf numFmtId="0" fontId="31" fillId="0" borderId="31" xfId="0" applyFont="1" applyBorder="1" applyAlignment="1">
      <alignment horizontal="center" vertical="center" wrapText="1"/>
    </xf>
    <xf numFmtId="14" fontId="31" fillId="0" borderId="32" xfId="0" applyNumberFormat="1" applyFont="1" applyBorder="1" applyAlignment="1">
      <alignment horizontal="center" vertical="center" wrapText="1"/>
    </xf>
    <xf numFmtId="0" fontId="31" fillId="0" borderId="32" xfId="0" applyFont="1" applyBorder="1" applyAlignment="1">
      <alignment horizontal="center" vertical="center" wrapText="1"/>
    </xf>
    <xf numFmtId="0" fontId="17" fillId="0" borderId="7" xfId="2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2" fontId="3" fillId="0" borderId="7" xfId="0" applyNumberFormat="1" applyFont="1" applyBorder="1" applyAlignment="1">
      <alignment horizontal="center" vertical="center" wrapText="1"/>
    </xf>
    <xf numFmtId="166" fontId="80" fillId="0" borderId="7" xfId="0" applyNumberFormat="1" applyFont="1" applyBorder="1" applyAlignment="1">
      <alignment horizontal="center" vertical="center" wrapText="1"/>
    </xf>
    <xf numFmtId="166" fontId="38" fillId="0" borderId="6" xfId="0" applyNumberFormat="1" applyFont="1" applyBorder="1" applyAlignment="1">
      <alignment horizontal="center" vertical="center" wrapText="1"/>
    </xf>
    <xf numFmtId="164" fontId="81" fillId="0" borderId="6" xfId="0" applyNumberFormat="1" applyFont="1" applyBorder="1" applyAlignment="1">
      <alignment horizontal="center" vertical="center" wrapText="1"/>
    </xf>
    <xf numFmtId="49" fontId="82" fillId="0" borderId="6" xfId="0" applyNumberFormat="1" applyFont="1" applyBorder="1" applyAlignment="1">
      <alignment horizontal="center" vertical="center"/>
    </xf>
    <xf numFmtId="0" fontId="82" fillId="0" borderId="6" xfId="0" applyFont="1" applyBorder="1" applyAlignment="1">
      <alignment horizontal="center" vertical="center" wrapText="1"/>
    </xf>
    <xf numFmtId="0" fontId="83" fillId="0" borderId="6" xfId="0" applyFont="1" applyBorder="1" applyAlignment="1">
      <alignment horizontal="center" vertical="center" wrapText="1"/>
    </xf>
    <xf numFmtId="165" fontId="82" fillId="0" borderId="6" xfId="0" applyNumberFormat="1" applyFont="1" applyBorder="1" applyAlignment="1">
      <alignment horizontal="center" vertical="center"/>
    </xf>
    <xf numFmtId="0" fontId="81" fillId="0" borderId="6" xfId="0" applyFont="1" applyBorder="1" applyAlignment="1">
      <alignment horizontal="center" vertical="center" wrapText="1"/>
    </xf>
    <xf numFmtId="49" fontId="83" fillId="0" borderId="6" xfId="0" applyNumberFormat="1" applyFont="1" applyBorder="1" applyAlignment="1">
      <alignment horizontal="center" vertical="center" wrapText="1"/>
    </xf>
    <xf numFmtId="0" fontId="82" fillId="5" borderId="6" xfId="0" applyFont="1" applyFill="1" applyBorder="1" applyAlignment="1">
      <alignment horizontal="center" vertical="center" wrapText="1"/>
    </xf>
    <xf numFmtId="168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164" fontId="83" fillId="0" borderId="6" xfId="0" applyNumberFormat="1" applyFont="1" applyBorder="1" applyAlignment="1">
      <alignment horizontal="center" vertical="center" wrapText="1"/>
    </xf>
    <xf numFmtId="165" fontId="83" fillId="0" borderId="6" xfId="0" applyNumberFormat="1" applyFont="1" applyBorder="1" applyAlignment="1">
      <alignment horizontal="center" vertical="center" wrapText="1"/>
    </xf>
    <xf numFmtId="0" fontId="84" fillId="0" borderId="6" xfId="0" applyFont="1" applyBorder="1" applyAlignment="1">
      <alignment horizontal="center" vertical="center" wrapText="1"/>
    </xf>
    <xf numFmtId="165" fontId="81" fillId="0" borderId="6" xfId="0" applyNumberFormat="1" applyFont="1" applyBorder="1" applyAlignment="1">
      <alignment horizontal="center" vertical="center" wrapText="1"/>
    </xf>
    <xf numFmtId="0" fontId="85" fillId="0" borderId="0" xfId="0" applyFont="1" applyAlignment="1">
      <alignment horizontal="center" wrapText="1"/>
    </xf>
    <xf numFmtId="11" fontId="53" fillId="0" borderId="0" xfId="0" applyNumberFormat="1" applyFont="1" applyAlignment="1">
      <alignment horizontal="center" vertical="center" wrapText="1"/>
    </xf>
    <xf numFmtId="1" fontId="3" fillId="5" borderId="6" xfId="0" applyNumberFormat="1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14" fontId="3" fillId="5" borderId="6" xfId="0" applyNumberFormat="1" applyFont="1" applyFill="1" applyBorder="1" applyAlignment="1">
      <alignment horizontal="center" wrapText="1"/>
    </xf>
    <xf numFmtId="0" fontId="17" fillId="0" borderId="0" xfId="2" applyAlignment="1">
      <alignment horizontal="center" vertical="center" wrapText="1"/>
    </xf>
    <xf numFmtId="1" fontId="54" fillId="3" borderId="6" xfId="0" applyNumberFormat="1" applyFont="1" applyFill="1" applyBorder="1" applyAlignment="1">
      <alignment horizontal="center" vertical="center" wrapText="1"/>
    </xf>
    <xf numFmtId="14" fontId="54" fillId="3" borderId="6" xfId="0" applyNumberFormat="1" applyFont="1" applyFill="1" applyBorder="1" applyAlignment="1">
      <alignment horizontal="center" vertical="center" wrapText="1"/>
    </xf>
    <xf numFmtId="0" fontId="54" fillId="3" borderId="6" xfId="0" applyFont="1" applyFill="1" applyBorder="1" applyAlignment="1">
      <alignment horizontal="center" vertical="center" wrapText="1"/>
    </xf>
    <xf numFmtId="0" fontId="17" fillId="0" borderId="0" xfId="2" applyAlignment="1">
      <alignment horizontal="center" vertical="center"/>
    </xf>
    <xf numFmtId="164" fontId="31" fillId="0" borderId="33" xfId="0" applyNumberFormat="1" applyFont="1" applyBorder="1" applyAlignment="1">
      <alignment horizontal="center" vertical="center" wrapText="1"/>
    </xf>
    <xf numFmtId="49" fontId="31" fillId="0" borderId="33" xfId="0" applyNumberFormat="1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14" fontId="31" fillId="0" borderId="33" xfId="0" applyNumberFormat="1" applyFont="1" applyBorder="1" applyAlignment="1">
      <alignment horizontal="center" vertical="center" wrapText="1"/>
    </xf>
    <xf numFmtId="164" fontId="82" fillId="0" borderId="0" xfId="0" applyNumberFormat="1" applyFont="1" applyAlignment="1">
      <alignment vertical="center" wrapText="1"/>
    </xf>
    <xf numFmtId="1" fontId="82" fillId="0" borderId="0" xfId="0" applyNumberFormat="1" applyFont="1" applyAlignment="1">
      <alignment vertical="center" wrapText="1"/>
    </xf>
    <xf numFmtId="0" fontId="82" fillId="0" borderId="0" xfId="0" applyFont="1" applyAlignment="1">
      <alignment vertical="center" wrapText="1"/>
    </xf>
    <xf numFmtId="165" fontId="84" fillId="0" borderId="6" xfId="0" applyNumberFormat="1" applyFont="1" applyBorder="1" applyAlignment="1">
      <alignment horizontal="center" vertical="center" wrapText="1"/>
    </xf>
    <xf numFmtId="0" fontId="82" fillId="0" borderId="0" xfId="0" applyFont="1" applyAlignment="1">
      <alignment wrapText="1"/>
    </xf>
    <xf numFmtId="49" fontId="81" fillId="0" borderId="0" xfId="0" applyNumberFormat="1" applyFont="1" applyAlignment="1">
      <alignment wrapText="1"/>
    </xf>
    <xf numFmtId="0" fontId="86" fillId="0" borderId="34" xfId="0" applyFont="1" applyBorder="1" applyAlignment="1">
      <alignment wrapText="1"/>
    </xf>
    <xf numFmtId="49" fontId="87" fillId="0" borderId="34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vertical="center" wrapText="1"/>
    </xf>
    <xf numFmtId="0" fontId="89" fillId="0" borderId="34" xfId="0" applyFont="1" applyBorder="1" applyAlignment="1">
      <alignment horizontal="center" vertical="center" wrapText="1"/>
    </xf>
    <xf numFmtId="49" fontId="89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90" fillId="0" borderId="23" xfId="0" applyFont="1" applyBorder="1" applyAlignment="1">
      <alignment vertical="center" wrapText="1"/>
    </xf>
    <xf numFmtId="49" fontId="89" fillId="0" borderId="37" xfId="0" applyNumberFormat="1" applyFont="1" applyBorder="1" applyAlignment="1">
      <alignment horizontal="center" vertical="center" wrapText="1"/>
    </xf>
    <xf numFmtId="0" fontId="89" fillId="0" borderId="38" xfId="0" applyFont="1" applyBorder="1" applyAlignment="1">
      <alignment horizontal="center" vertical="center" wrapText="1"/>
    </xf>
    <xf numFmtId="0" fontId="2" fillId="0" borderId="0" xfId="0" applyFont="1"/>
    <xf numFmtId="0" fontId="31" fillId="0" borderId="34" xfId="0" applyFont="1" applyBorder="1" applyAlignment="1">
      <alignment horizontal="center" vertical="center" wrapText="1"/>
    </xf>
    <xf numFmtId="165" fontId="89" fillId="0" borderId="34" xfId="0" applyNumberFormat="1" applyFont="1" applyBorder="1" applyAlignment="1">
      <alignment horizontal="center" vertical="center" wrapText="1"/>
    </xf>
    <xf numFmtId="0" fontId="91" fillId="0" borderId="36" xfId="0" applyFont="1" applyBorder="1" applyAlignment="1">
      <alignment horizontal="center" vertical="center" wrapText="1"/>
    </xf>
    <xf numFmtId="0" fontId="9" fillId="0" borderId="0" xfId="0" applyFont="1"/>
    <xf numFmtId="0" fontId="31" fillId="0" borderId="38" xfId="0" applyFont="1" applyBorder="1" applyAlignment="1">
      <alignment horizontal="center" vertical="center" wrapText="1"/>
    </xf>
    <xf numFmtId="0" fontId="91" fillId="0" borderId="38" xfId="0" applyFont="1" applyBorder="1" applyAlignment="1">
      <alignment horizontal="center" vertical="center" wrapText="1"/>
    </xf>
    <xf numFmtId="0" fontId="92" fillId="0" borderId="6" xfId="0" applyFont="1" applyBorder="1" applyAlignment="1">
      <alignment vertical="center" wrapText="1"/>
    </xf>
    <xf numFmtId="49" fontId="64" fillId="0" borderId="6" xfId="0" applyNumberFormat="1" applyFont="1" applyBorder="1" applyAlignment="1">
      <alignment vertical="center" wrapText="1"/>
    </xf>
    <xf numFmtId="2" fontId="2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84" fillId="5" borderId="6" xfId="0" applyFont="1" applyFill="1" applyBorder="1" applyAlignment="1">
      <alignment horizontal="center" vertical="center" wrapText="1"/>
    </xf>
    <xf numFmtId="0" fontId="93" fillId="0" borderId="6" xfId="0" applyFont="1" applyBorder="1" applyAlignment="1">
      <alignment vertical="center" wrapText="1"/>
    </xf>
    <xf numFmtId="0" fontId="46" fillId="0" borderId="0" xfId="0" applyFont="1"/>
    <xf numFmtId="0" fontId="21" fillId="0" borderId="6" xfId="0" applyFont="1" applyBorder="1" applyAlignment="1">
      <alignment vertical="center" wrapText="1"/>
    </xf>
    <xf numFmtId="0" fontId="84" fillId="3" borderId="6" xfId="0" applyFont="1" applyFill="1" applyBorder="1" applyAlignment="1">
      <alignment horizontal="center" vertical="center" wrapText="1"/>
    </xf>
    <xf numFmtId="0" fontId="94" fillId="0" borderId="6" xfId="0" applyFont="1" applyBorder="1" applyAlignment="1">
      <alignment vertical="center" wrapText="1"/>
    </xf>
    <xf numFmtId="14" fontId="55" fillId="0" borderId="34" xfId="4" applyNumberFormat="1" applyFont="1" applyBorder="1" applyAlignment="1">
      <alignment horizontal="center" vertical="center" wrapText="1"/>
    </xf>
    <xf numFmtId="1" fontId="95" fillId="0" borderId="6" xfId="0" applyNumberFormat="1" applyFont="1" applyBorder="1" applyAlignment="1">
      <alignment horizontal="center" vertical="center"/>
    </xf>
    <xf numFmtId="0" fontId="95" fillId="0" borderId="6" xfId="0" applyFont="1" applyBorder="1" applyAlignment="1">
      <alignment vertical="center"/>
    </xf>
    <xf numFmtId="0" fontId="96" fillId="0" borderId="6" xfId="0" applyFont="1" applyBorder="1" applyAlignment="1">
      <alignment horizontal="center" vertical="center" wrapText="1"/>
    </xf>
    <xf numFmtId="14" fontId="83" fillId="0" borderId="6" xfId="0" applyNumberFormat="1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49" fontId="3" fillId="0" borderId="39" xfId="0" applyNumberFormat="1" applyFont="1" applyBorder="1"/>
    <xf numFmtId="168" fontId="31" fillId="0" borderId="7" xfId="0" applyNumberFormat="1" applyFont="1" applyBorder="1" applyAlignment="1">
      <alignment horizontal="center" vertical="center" wrapText="1"/>
    </xf>
    <xf numFmtId="14" fontId="31" fillId="0" borderId="7" xfId="1" applyNumberFormat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2" borderId="7" xfId="9" applyFont="1" applyFill="1" applyBorder="1" applyAlignment="1">
      <alignment horizontal="center" vertical="center" wrapText="1"/>
    </xf>
    <xf numFmtId="49" fontId="31" fillId="2" borderId="7" xfId="9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164" fontId="21" fillId="0" borderId="0" xfId="0" applyNumberFormat="1" applyFont="1" applyAlignment="1">
      <alignment vertical="center" wrapText="1"/>
    </xf>
    <xf numFmtId="49" fontId="21" fillId="0" borderId="0" xfId="0" applyNumberFormat="1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/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13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/>
    <xf numFmtId="4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0" fontId="0" fillId="0" borderId="7" xfId="0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97" fillId="0" borderId="7" xfId="2" applyFont="1" applyBorder="1" applyAlignment="1">
      <alignment horizontal="justify" vertical="center"/>
    </xf>
    <xf numFmtId="0" fontId="45" fillId="0" borderId="7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4" fontId="7" fillId="0" borderId="7" xfId="4" applyNumberFormat="1" applyFont="1" applyBorder="1" applyAlignment="1" applyProtection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5" fillId="0" borderId="7" xfId="0" applyFont="1" applyBorder="1" applyAlignment="1">
      <alignment horizontal="center" vertical="center" wrapText="1"/>
    </xf>
    <xf numFmtId="49" fontId="38" fillId="0" borderId="6" xfId="0" applyNumberFormat="1" applyFont="1" applyBorder="1" applyAlignment="1">
      <alignment horizontal="center" vertical="center" wrapText="1"/>
    </xf>
    <xf numFmtId="165" fontId="98" fillId="0" borderId="6" xfId="0" applyNumberFormat="1" applyFont="1" applyBorder="1" applyAlignment="1">
      <alignment vertical="center" wrapText="1"/>
    </xf>
    <xf numFmtId="165" fontId="98" fillId="0" borderId="6" xfId="0" applyNumberFormat="1" applyFont="1" applyBorder="1" applyAlignment="1">
      <alignment horizontal="center" vertical="center" wrapText="1"/>
    </xf>
    <xf numFmtId="0" fontId="99" fillId="0" borderId="6" xfId="0" applyFont="1" applyBorder="1" applyAlignment="1">
      <alignment horizontal="center" vertical="center" wrapText="1"/>
    </xf>
    <xf numFmtId="0" fontId="100" fillId="0" borderId="40" xfId="0" applyFont="1" applyBorder="1" applyAlignment="1">
      <alignment horizontal="center" vertical="center" wrapText="1"/>
    </xf>
    <xf numFmtId="168" fontId="100" fillId="0" borderId="7" xfId="0" applyNumberFormat="1" applyFont="1" applyBorder="1" applyAlignment="1">
      <alignment horizontal="center" vertical="center"/>
    </xf>
    <xf numFmtId="0" fontId="101" fillId="0" borderId="12" xfId="0" applyFont="1" applyBorder="1" applyAlignment="1">
      <alignment horizontal="center" vertical="center" wrapText="1"/>
    </xf>
    <xf numFmtId="165" fontId="101" fillId="0" borderId="12" xfId="0" applyNumberFormat="1" applyFont="1" applyBorder="1" applyAlignment="1">
      <alignment horizontal="center" vertical="center" wrapText="1"/>
    </xf>
    <xf numFmtId="0" fontId="102" fillId="0" borderId="40" xfId="0" applyFont="1" applyBorder="1" applyAlignment="1">
      <alignment horizontal="center" vertical="center" wrapText="1"/>
    </xf>
    <xf numFmtId="165" fontId="101" fillId="0" borderId="7" xfId="0" applyNumberFormat="1" applyFont="1" applyBorder="1" applyAlignment="1">
      <alignment horizontal="center" vertical="center" wrapText="1"/>
    </xf>
    <xf numFmtId="0" fontId="2" fillId="0" borderId="39" xfId="11" applyFont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165" fontId="31" fillId="0" borderId="33" xfId="7" applyNumberFormat="1" applyFont="1" applyBorder="1" applyAlignment="1">
      <alignment horizontal="center" vertical="center" wrapText="1"/>
    </xf>
    <xf numFmtId="0" fontId="31" fillId="0" borderId="33" xfId="7" applyFont="1" applyBorder="1" applyAlignment="1">
      <alignment horizontal="center" vertical="center" wrapText="1"/>
    </xf>
    <xf numFmtId="0" fontId="33" fillId="0" borderId="33" xfId="1" applyFont="1" applyBorder="1" applyAlignment="1">
      <alignment horizontal="center" vertical="center" wrapText="1"/>
    </xf>
    <xf numFmtId="49" fontId="31" fillId="0" borderId="33" xfId="7" applyNumberFormat="1" applyFont="1" applyBorder="1" applyAlignment="1">
      <alignment horizontal="center" vertical="center" wrapText="1"/>
    </xf>
    <xf numFmtId="0" fontId="31" fillId="0" borderId="41" xfId="7" applyFont="1" applyBorder="1" applyAlignment="1">
      <alignment horizontal="center" vertical="center" wrapText="1"/>
    </xf>
    <xf numFmtId="49" fontId="31" fillId="0" borderId="42" xfId="7" applyNumberFormat="1" applyFont="1" applyBorder="1" applyAlignment="1">
      <alignment horizontal="center" vertical="center" wrapText="1"/>
    </xf>
    <xf numFmtId="164" fontId="103" fillId="0" borderId="0" xfId="0" applyNumberFormat="1" applyFont="1" applyAlignment="1">
      <alignment wrapText="1"/>
    </xf>
    <xf numFmtId="49" fontId="103" fillId="0" borderId="0" xfId="0" applyNumberFormat="1" applyFont="1" applyAlignment="1">
      <alignment wrapText="1"/>
    </xf>
    <xf numFmtId="0" fontId="103" fillId="0" borderId="0" xfId="0" applyFont="1" applyAlignment="1">
      <alignment wrapText="1"/>
    </xf>
    <xf numFmtId="165" fontId="104" fillId="0" borderId="6" xfId="0" applyNumberFormat="1" applyFont="1" applyBorder="1" applyAlignment="1">
      <alignment horizontal="center" vertical="center" wrapText="1"/>
    </xf>
    <xf numFmtId="0" fontId="103" fillId="0" borderId="0" xfId="0" applyFont="1"/>
    <xf numFmtId="0" fontId="104" fillId="0" borderId="6" xfId="0" applyFont="1" applyBorder="1" applyAlignment="1">
      <alignment horizontal="center" vertical="center" wrapText="1"/>
    </xf>
    <xf numFmtId="164" fontId="100" fillId="0" borderId="6" xfId="0" applyNumberFormat="1" applyFont="1" applyBorder="1" applyAlignment="1">
      <alignment horizontal="center" vertical="center" wrapText="1"/>
    </xf>
    <xf numFmtId="0" fontId="100" fillId="0" borderId="6" xfId="0" applyFont="1" applyBorder="1" applyAlignment="1">
      <alignment horizontal="center" vertical="center" wrapText="1"/>
    </xf>
    <xf numFmtId="165" fontId="105" fillId="0" borderId="34" xfId="4" applyNumberFormat="1" applyFont="1" applyBorder="1" applyAlignment="1">
      <alignment horizontal="center" vertical="center" wrapText="1"/>
    </xf>
    <xf numFmtId="166" fontId="100" fillId="0" borderId="6" xfId="0" applyNumberFormat="1" applyFont="1" applyBorder="1" applyAlignment="1">
      <alignment horizontal="center" vertical="center" wrapText="1"/>
    </xf>
    <xf numFmtId="49" fontId="106" fillId="0" borderId="6" xfId="0" applyNumberFormat="1" applyFont="1" applyBorder="1" applyAlignment="1">
      <alignment horizontal="center" vertical="center" wrapText="1"/>
    </xf>
    <xf numFmtId="165" fontId="106" fillId="0" borderId="6" xfId="0" applyNumberFormat="1" applyFont="1" applyBorder="1" applyAlignment="1">
      <alignment vertical="center" wrapText="1"/>
    </xf>
    <xf numFmtId="164" fontId="107" fillId="0" borderId="0" xfId="0" applyNumberFormat="1" applyFont="1" applyAlignment="1">
      <alignment horizontal="center" vertical="center" wrapText="1"/>
    </xf>
    <xf numFmtId="49" fontId="108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65" fontId="107" fillId="0" borderId="0" xfId="0" applyNumberFormat="1" applyFont="1" applyAlignment="1">
      <alignment horizontal="center" vertical="center"/>
    </xf>
    <xf numFmtId="0" fontId="107" fillId="0" borderId="0" xfId="0" applyFont="1" applyAlignment="1">
      <alignment wrapText="1"/>
    </xf>
    <xf numFmtId="0" fontId="108" fillId="0" borderId="0" xfId="0" applyFont="1" applyAlignment="1">
      <alignment wrapText="1"/>
    </xf>
    <xf numFmtId="49" fontId="108" fillId="0" borderId="0" xfId="0" applyNumberFormat="1" applyFont="1" applyAlignment="1">
      <alignment horizontal="center" vertical="center"/>
    </xf>
    <xf numFmtId="0" fontId="108" fillId="0" borderId="0" xfId="0" applyFont="1"/>
    <xf numFmtId="164" fontId="31" fillId="2" borderId="33" xfId="0" applyNumberFormat="1" applyFont="1" applyFill="1" applyBorder="1" applyAlignment="1">
      <alignment horizontal="center" vertical="center" wrapText="1"/>
    </xf>
    <xf numFmtId="49" fontId="31" fillId="2" borderId="42" xfId="0" applyNumberFormat="1" applyFont="1" applyFill="1" applyBorder="1" applyAlignment="1">
      <alignment horizontal="center" vertical="center" wrapText="1"/>
    </xf>
    <xf numFmtId="0" fontId="31" fillId="2" borderId="41" xfId="0" applyFont="1" applyFill="1" applyBorder="1" applyAlignment="1">
      <alignment horizontal="center" vertical="center" wrapText="1"/>
    </xf>
    <xf numFmtId="14" fontId="31" fillId="2" borderId="33" xfId="0" applyNumberFormat="1" applyFont="1" applyFill="1" applyBorder="1" applyAlignment="1">
      <alignment horizontal="center" vertical="center" wrapText="1"/>
    </xf>
    <xf numFmtId="0" fontId="31" fillId="2" borderId="33" xfId="0" applyFont="1" applyFill="1" applyBorder="1" applyAlignment="1">
      <alignment horizontal="center" vertical="center" wrapText="1"/>
    </xf>
    <xf numFmtId="49" fontId="31" fillId="2" borderId="33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 vertical="center"/>
    </xf>
    <xf numFmtId="164" fontId="109" fillId="0" borderId="7" xfId="6" applyNumberFormat="1" applyFont="1" applyBorder="1" applyAlignment="1">
      <alignment horizontal="center" vertical="center" wrapText="1"/>
    </xf>
    <xf numFmtId="49" fontId="109" fillId="0" borderId="7" xfId="6" applyNumberFormat="1" applyFont="1" applyBorder="1" applyAlignment="1">
      <alignment horizontal="center" vertical="center" wrapText="1"/>
    </xf>
    <xf numFmtId="0" fontId="107" fillId="4" borderId="7" xfId="6" applyFont="1" applyFill="1" applyBorder="1" applyAlignment="1">
      <alignment horizontal="center" vertical="center" wrapText="1"/>
    </xf>
    <xf numFmtId="0" fontId="107" fillId="0" borderId="7" xfId="6" applyFont="1" applyBorder="1" applyAlignment="1">
      <alignment horizontal="center" vertical="center" wrapText="1"/>
    </xf>
    <xf numFmtId="165" fontId="107" fillId="0" borderId="7" xfId="6" applyNumberFormat="1" applyFont="1" applyBorder="1" applyAlignment="1">
      <alignment horizontal="center" vertical="center" wrapText="1"/>
    </xf>
    <xf numFmtId="0" fontId="104" fillId="0" borderId="3" xfId="6" applyFont="1" applyBorder="1" applyAlignment="1">
      <alignment horizontal="center" vertical="center" wrapText="1"/>
    </xf>
    <xf numFmtId="165" fontId="104" fillId="0" borderId="6" xfId="6" applyNumberFormat="1" applyFont="1" applyBorder="1" applyAlignment="1">
      <alignment horizontal="center" vertical="center" wrapText="1"/>
    </xf>
    <xf numFmtId="0" fontId="107" fillId="0" borderId="0" xfId="6" applyFont="1" applyAlignment="1">
      <alignment wrapText="1"/>
    </xf>
    <xf numFmtId="0" fontId="108" fillId="0" borderId="0" xfId="6" applyFont="1" applyAlignment="1">
      <alignment wrapText="1"/>
    </xf>
    <xf numFmtId="0" fontId="64" fillId="0" borderId="39" xfId="0" applyFont="1" applyBorder="1" applyAlignment="1">
      <alignment horizontal="center" vertical="center" wrapText="1"/>
    </xf>
    <xf numFmtId="12" fontId="64" fillId="0" borderId="7" xfId="0" applyNumberFormat="1" applyFont="1" applyBorder="1" applyAlignment="1">
      <alignment horizontal="center" vertical="center"/>
    </xf>
    <xf numFmtId="0" fontId="64" fillId="2" borderId="7" xfId="0" applyFont="1" applyFill="1" applyBorder="1" applyAlignment="1">
      <alignment horizontal="center" vertical="center" wrapText="1"/>
    </xf>
    <xf numFmtId="0" fontId="64" fillId="0" borderId="7" xfId="0" applyFont="1" applyBorder="1" applyAlignment="1">
      <alignment horizontal="center" vertical="center" wrapText="1"/>
    </xf>
    <xf numFmtId="14" fontId="64" fillId="0" borderId="7" xfId="0" applyNumberFormat="1" applyFont="1" applyBorder="1" applyAlignment="1">
      <alignment horizontal="center" vertical="center"/>
    </xf>
    <xf numFmtId="0" fontId="64" fillId="0" borderId="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1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43" fillId="0" borderId="6" xfId="0" applyNumberFormat="1" applyFont="1" applyBorder="1" applyAlignment="1">
      <alignment vertical="center" wrapText="1"/>
    </xf>
    <xf numFmtId="164" fontId="108" fillId="0" borderId="6" xfId="0" applyNumberFormat="1" applyFont="1" applyBorder="1" applyAlignment="1">
      <alignment horizontal="center" vertical="center" wrapText="1"/>
    </xf>
    <xf numFmtId="49" fontId="107" fillId="0" borderId="6" xfId="0" applyNumberFormat="1" applyFont="1" applyBorder="1" applyAlignment="1">
      <alignment horizontal="center" vertical="center"/>
    </xf>
    <xf numFmtId="0" fontId="110" fillId="0" borderId="6" xfId="0" applyFont="1" applyBorder="1" applyAlignment="1">
      <alignment horizontal="center" vertical="center" wrapText="1"/>
    </xf>
    <xf numFmtId="165" fontId="107" fillId="0" borderId="6" xfId="0" applyNumberFormat="1" applyFont="1" applyBorder="1" applyAlignment="1">
      <alignment horizontal="center" vertical="center"/>
    </xf>
    <xf numFmtId="165" fontId="108" fillId="0" borderId="6" xfId="0" applyNumberFormat="1" applyFont="1" applyBorder="1" applyAlignment="1">
      <alignment horizontal="center" vertical="center" wrapText="1"/>
    </xf>
    <xf numFmtId="49" fontId="110" fillId="0" borderId="6" xfId="0" applyNumberFormat="1" applyFont="1" applyBorder="1" applyAlignment="1">
      <alignment horizontal="center" vertical="center" wrapText="1"/>
    </xf>
    <xf numFmtId="164" fontId="110" fillId="0" borderId="6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110" fillId="0" borderId="6" xfId="0" applyNumberFormat="1" applyFont="1" applyBorder="1" applyAlignment="1">
      <alignment horizontal="center" vertical="center" wrapText="1"/>
    </xf>
    <xf numFmtId="0" fontId="110" fillId="0" borderId="1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64" fontId="107" fillId="0" borderId="7" xfId="6" applyNumberFormat="1" applyFont="1" applyBorder="1" applyAlignment="1">
      <alignment vertical="center" wrapText="1"/>
    </xf>
    <xf numFmtId="1" fontId="107" fillId="0" borderId="7" xfId="6" applyNumberFormat="1" applyFont="1" applyBorder="1" applyAlignment="1">
      <alignment vertical="center" wrapText="1"/>
    </xf>
    <xf numFmtId="0" fontId="107" fillId="0" borderId="7" xfId="6" applyFont="1" applyBorder="1" applyAlignment="1">
      <alignment vertical="center" wrapText="1"/>
    </xf>
    <xf numFmtId="49" fontId="104" fillId="0" borderId="3" xfId="6" applyNumberFormat="1" applyFont="1" applyBorder="1" applyAlignment="1">
      <alignment horizontal="center" vertical="center" wrapText="1"/>
    </xf>
    <xf numFmtId="0" fontId="104" fillId="0" borderId="6" xfId="6" applyFont="1" applyBorder="1" applyAlignment="1">
      <alignment horizontal="center" vertical="center" wrapText="1"/>
    </xf>
    <xf numFmtId="49" fontId="104" fillId="0" borderId="6" xfId="6" applyNumberFormat="1" applyFont="1" applyBorder="1" applyAlignment="1">
      <alignment horizontal="center" vertical="center" wrapText="1"/>
    </xf>
    <xf numFmtId="0" fontId="107" fillId="0" borderId="0" xfId="6" applyFont="1" applyAlignment="1">
      <alignment vertical="center" wrapText="1"/>
    </xf>
    <xf numFmtId="49" fontId="68" fillId="6" borderId="7" xfId="0" applyNumberFormat="1" applyFont="1" applyFill="1" applyBorder="1" applyAlignment="1">
      <alignment horizontal="center" vertical="center" wrapText="1"/>
    </xf>
    <xf numFmtId="1" fontId="68" fillId="6" borderId="7" xfId="0" applyNumberFormat="1" applyFont="1" applyFill="1" applyBorder="1" applyAlignment="1">
      <alignment horizontal="center" vertical="center" wrapText="1"/>
    </xf>
    <xf numFmtId="14" fontId="68" fillId="6" borderId="33" xfId="0" applyNumberFormat="1" applyFont="1" applyFill="1" applyBorder="1" applyAlignment="1">
      <alignment horizontal="center" vertical="center" wrapText="1"/>
    </xf>
    <xf numFmtId="0" fontId="68" fillId="0" borderId="33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 wrapText="1"/>
    </xf>
    <xf numFmtId="49" fontId="68" fillId="0" borderId="33" xfId="0" applyNumberFormat="1" applyFont="1" applyBorder="1" applyAlignment="1">
      <alignment horizontal="center" vertical="center" wrapText="1"/>
    </xf>
    <xf numFmtId="166" fontId="100" fillId="2" borderId="6" xfId="0" applyNumberFormat="1" applyFont="1" applyFill="1" applyBorder="1" applyAlignment="1">
      <alignment horizontal="center" vertical="center" wrapText="1"/>
    </xf>
    <xf numFmtId="49" fontId="100" fillId="0" borderId="6" xfId="0" applyNumberFormat="1" applyFont="1" applyBorder="1" applyAlignment="1">
      <alignment horizontal="center" vertical="center" wrapText="1"/>
    </xf>
  </cellXfs>
  <cellStyles count="12">
    <cellStyle name="Excel Built-in Normal" xfId="4" xr:uid="{37799F03-20B7-4AE0-BC5B-2DD1913C76B9}"/>
    <cellStyle name="Normal" xfId="6" xr:uid="{6E6FE5D3-4EDC-4524-8E08-C70512F4E8CC}"/>
    <cellStyle name="TableStyleLight1" xfId="3" xr:uid="{9E9ECDC9-5F38-48FC-9E36-C4F0B1468A1D}"/>
    <cellStyle name="Гиперссылка" xfId="2" builtinId="8"/>
    <cellStyle name="Обычный" xfId="0" builtinId="0"/>
    <cellStyle name="Обычный 2" xfId="1" xr:uid="{9B9BE898-CDC4-4BE7-B1E9-0B501D9FC8E0}"/>
    <cellStyle name="Обычный 2 19" xfId="9" xr:uid="{89FCC4B1-2BBF-4DE8-A1CA-53072CBE5157}"/>
    <cellStyle name="Обычный 2 2" xfId="5" xr:uid="{A0802B11-B7EB-4713-81ED-56641E0DB392}"/>
    <cellStyle name="Обычный 3" xfId="7" xr:uid="{74C51946-BE7F-4642-9BEA-8E787BBD7875}"/>
    <cellStyle name="Обычный 3 2 3 23" xfId="8" xr:uid="{C07918D8-9569-48EA-8B3F-15E53A61BB4E}"/>
    <cellStyle name="Обычный 4" xfId="11" xr:uid="{31A0119B-C260-4024-98B2-6A8A86AB4643}"/>
    <cellStyle name="Обычный 518" xfId="10" xr:uid="{7DE2FEDF-04A1-48F7-96D1-9F2017FBFB91}"/>
  </cellStyles>
  <dxfs count="79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2" Type="http://schemas.openxmlformats.org/officeDocument/2006/relationships/hyperlink" Target="mailto:madina_zhaxigulova@mail.ru%20&#1090;&#1077;&#1083;.:%20+7&#160;701%20777&#160;222%2047" TargetMode="External"/><Relationship Id="rId1" Type="http://schemas.openxmlformats.org/officeDocument/2006/relationships/hyperlink" Target="mailto:adilet_zan@inbox.ru%20(+%207%20707%20102%206999)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rman.tuyurbaev@mail.ru" TargetMode="External"/><Relationship Id="rId2" Type="http://schemas.openxmlformats.org/officeDocument/2006/relationships/hyperlink" Target="mailto:madina_zhaxigulova@mail.ru" TargetMode="External"/><Relationship Id="rId1" Type="http://schemas.openxmlformats.org/officeDocument/2006/relationships/hyperlink" Target="mailto:adilet_zan@inbox.ru%20%208707102699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vxmet20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45"/>
  <sheetViews>
    <sheetView topLeftCell="A54" zoomScale="70" zoomScaleNormal="70" workbookViewId="0">
      <selection activeCell="H58" sqref="H58:I58"/>
    </sheetView>
  </sheetViews>
  <sheetFormatPr defaultColWidth="12.7109375" defaultRowHeight="15" customHeight="1"/>
  <cols>
    <col min="1" max="1" width="2.7109375" customWidth="1"/>
    <col min="2" max="2" width="13.42578125" customWidth="1"/>
    <col min="3" max="3" width="16.42578125" customWidth="1"/>
    <col min="4" max="5" width="13.42578125" customWidth="1"/>
    <col min="6" max="6" width="14.42578125" customWidth="1"/>
    <col min="7" max="7" width="12.28515625" customWidth="1"/>
    <col min="8" max="8" width="19.5703125" customWidth="1"/>
    <col min="9" max="9" width="14" customWidth="1"/>
    <col min="10" max="10" width="13.7109375" customWidth="1"/>
    <col min="11" max="11" width="17.42578125" customWidth="1"/>
    <col min="12" max="12" width="13.28515625" customWidth="1"/>
    <col min="13" max="26" width="5.28515625" customWidth="1"/>
  </cols>
  <sheetData>
    <row r="1" spans="1:29">
      <c r="A1" s="2"/>
      <c r="B1" s="4"/>
      <c r="C1" s="2"/>
      <c r="D1" s="371"/>
      <c r="E1" s="372"/>
      <c r="F1" s="372"/>
      <c r="G1" s="372"/>
      <c r="H1" s="372"/>
      <c r="I1" s="37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9" ht="15" customHeight="1">
      <c r="A2" s="373" t="s">
        <v>27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9" ht="15" customHeight="1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9" ht="47.25" customHeight="1">
      <c r="A4" s="369" t="s">
        <v>0</v>
      </c>
      <c r="B4" s="374" t="s">
        <v>4</v>
      </c>
      <c r="C4" s="369" t="s">
        <v>6</v>
      </c>
      <c r="D4" s="375" t="s">
        <v>8</v>
      </c>
      <c r="E4" s="375" t="s">
        <v>10</v>
      </c>
      <c r="F4" s="375" t="s">
        <v>12</v>
      </c>
      <c r="G4" s="375" t="s">
        <v>14</v>
      </c>
      <c r="H4" s="376" t="s">
        <v>17</v>
      </c>
      <c r="I4" s="377"/>
      <c r="J4" s="369" t="s">
        <v>18</v>
      </c>
      <c r="K4" s="369" t="s">
        <v>19</v>
      </c>
      <c r="L4" s="369" t="s">
        <v>20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9" ht="96.75" customHeight="1">
      <c r="A5" s="370"/>
      <c r="B5" s="370"/>
      <c r="C5" s="370"/>
      <c r="D5" s="370"/>
      <c r="E5" s="370"/>
      <c r="F5" s="370"/>
      <c r="G5" s="370"/>
      <c r="H5" s="10" t="s">
        <v>23</v>
      </c>
      <c r="I5" s="10" t="s">
        <v>24</v>
      </c>
      <c r="J5" s="370"/>
      <c r="K5" s="370"/>
      <c r="L5" s="370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9" ht="15" customHeight="1">
      <c r="A6" s="10">
        <v>1</v>
      </c>
      <c r="B6" s="13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9" ht="107.25" customHeight="1">
      <c r="A7" s="15"/>
      <c r="B7" s="55" t="s">
        <v>46</v>
      </c>
      <c r="C7" s="55" t="s">
        <v>47</v>
      </c>
      <c r="D7" s="55" t="s">
        <v>48</v>
      </c>
      <c r="E7" s="178" t="s">
        <v>49</v>
      </c>
      <c r="F7" s="290">
        <v>46300</v>
      </c>
      <c r="G7" s="178" t="s">
        <v>50</v>
      </c>
      <c r="H7" s="291">
        <f>L7</f>
        <v>46304</v>
      </c>
      <c r="I7" s="132">
        <v>46332</v>
      </c>
      <c r="J7" s="178" t="s">
        <v>51</v>
      </c>
      <c r="K7" s="178" t="s">
        <v>52</v>
      </c>
      <c r="L7" s="291">
        <v>46304</v>
      </c>
      <c r="M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s="22" customFormat="1" ht="107.25" customHeight="1">
      <c r="A8" s="17"/>
      <c r="B8" s="140" t="s">
        <v>68</v>
      </c>
      <c r="C8" s="300">
        <v>830318401703</v>
      </c>
      <c r="D8" s="140" t="s">
        <v>69</v>
      </c>
      <c r="E8" s="140" t="s">
        <v>70</v>
      </c>
      <c r="F8" s="301">
        <v>46301</v>
      </c>
      <c r="G8" s="140" t="s">
        <v>71</v>
      </c>
      <c r="H8" s="291">
        <f>L8</f>
        <v>46304</v>
      </c>
      <c r="I8" s="132">
        <v>46332</v>
      </c>
      <c r="J8" s="140" t="s">
        <v>72</v>
      </c>
      <c r="K8" s="140" t="s">
        <v>73</v>
      </c>
      <c r="L8" s="291">
        <v>46304</v>
      </c>
      <c r="M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38" customFormat="1" ht="60">
      <c r="A9" s="17"/>
      <c r="B9" s="306" t="s">
        <v>105</v>
      </c>
      <c r="C9" s="307">
        <v>940910400544</v>
      </c>
      <c r="D9" s="308" t="s">
        <v>106</v>
      </c>
      <c r="E9" s="309" t="s">
        <v>107</v>
      </c>
      <c r="F9" s="310">
        <v>46280</v>
      </c>
      <c r="G9" s="309" t="s">
        <v>108</v>
      </c>
      <c r="H9" s="310">
        <v>46304</v>
      </c>
      <c r="I9" s="132">
        <v>46332</v>
      </c>
      <c r="J9" s="309" t="s">
        <v>109</v>
      </c>
      <c r="K9" s="311" t="s">
        <v>110</v>
      </c>
      <c r="L9" s="310">
        <v>46304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9" ht="126">
      <c r="A10" s="17"/>
      <c r="B10" s="316" t="s">
        <v>123</v>
      </c>
      <c r="C10" s="317" t="s">
        <v>124</v>
      </c>
      <c r="D10" s="318" t="s">
        <v>125</v>
      </c>
      <c r="E10" s="318" t="s">
        <v>126</v>
      </c>
      <c r="F10" s="319" t="s">
        <v>127</v>
      </c>
      <c r="G10" s="319" t="s">
        <v>128</v>
      </c>
      <c r="H10" s="319" t="s">
        <v>129</v>
      </c>
      <c r="I10" s="303">
        <v>46332</v>
      </c>
      <c r="J10" s="318" t="s">
        <v>130</v>
      </c>
      <c r="K10" s="318" t="s">
        <v>131</v>
      </c>
      <c r="L10" s="319" t="s">
        <v>129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9" ht="135">
      <c r="A11" s="17"/>
      <c r="B11" s="302" t="s">
        <v>114</v>
      </c>
      <c r="C11" s="302">
        <v>690717402607</v>
      </c>
      <c r="D11" s="297" t="s">
        <v>115</v>
      </c>
      <c r="E11" s="295" t="s">
        <v>116</v>
      </c>
      <c r="F11" s="303">
        <v>46300</v>
      </c>
      <c r="G11" s="295" t="s">
        <v>117</v>
      </c>
      <c r="H11" s="303">
        <v>46304</v>
      </c>
      <c r="I11" s="303">
        <v>46332</v>
      </c>
      <c r="J11" s="295" t="s">
        <v>118</v>
      </c>
      <c r="K11" s="295" t="s">
        <v>119</v>
      </c>
      <c r="L11" s="310">
        <v>46304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9" ht="110.25">
      <c r="A12" s="30"/>
      <c r="B12" s="320" t="s">
        <v>136</v>
      </c>
      <c r="C12" s="321">
        <v>710328401571</v>
      </c>
      <c r="D12" s="322" t="s">
        <v>137</v>
      </c>
      <c r="E12" s="322" t="s">
        <v>138</v>
      </c>
      <c r="F12" s="323">
        <v>46273</v>
      </c>
      <c r="G12" s="324" t="s">
        <v>139</v>
      </c>
      <c r="H12" s="323">
        <v>46304</v>
      </c>
      <c r="I12" s="303">
        <v>46332</v>
      </c>
      <c r="J12" s="324" t="s">
        <v>140</v>
      </c>
      <c r="K12" s="325" t="s">
        <v>141</v>
      </c>
      <c r="L12" s="323">
        <v>46304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9" ht="135">
      <c r="A13" s="17"/>
      <c r="B13" s="16" t="s">
        <v>86</v>
      </c>
      <c r="C13" s="302">
        <v>850402403518</v>
      </c>
      <c r="D13" s="17" t="s">
        <v>87</v>
      </c>
      <c r="E13" s="17" t="s">
        <v>49</v>
      </c>
      <c r="F13" s="303">
        <v>46297</v>
      </c>
      <c r="G13" s="295" t="s">
        <v>88</v>
      </c>
      <c r="H13" s="303">
        <v>46304</v>
      </c>
      <c r="I13" s="132">
        <v>46332</v>
      </c>
      <c r="J13" s="295" t="s">
        <v>89</v>
      </c>
      <c r="K13" s="295" t="s">
        <v>90</v>
      </c>
      <c r="L13" s="291">
        <v>46304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9" s="38" customFormat="1" ht="267.75">
      <c r="A14" s="85"/>
      <c r="B14" s="292" t="s">
        <v>101</v>
      </c>
      <c r="C14" s="293" t="s">
        <v>95</v>
      </c>
      <c r="D14" s="304" t="s">
        <v>102</v>
      </c>
      <c r="E14" s="295" t="s">
        <v>103</v>
      </c>
      <c r="F14" s="296">
        <v>46276</v>
      </c>
      <c r="G14" s="295" t="s">
        <v>98</v>
      </c>
      <c r="H14" s="305">
        <v>46304</v>
      </c>
      <c r="I14" s="132">
        <v>46332</v>
      </c>
      <c r="J14" s="295" t="s">
        <v>104</v>
      </c>
      <c r="K14" s="298" t="s">
        <v>100</v>
      </c>
      <c r="L14" s="305">
        <v>46304</v>
      </c>
    </row>
    <row r="15" spans="1:29" ht="94.5">
      <c r="A15" s="48"/>
      <c r="B15" s="326" t="s">
        <v>143</v>
      </c>
      <c r="C15" s="327" t="s">
        <v>144</v>
      </c>
      <c r="D15" s="333" t="s">
        <v>150</v>
      </c>
      <c r="E15" s="204" t="s">
        <v>49</v>
      </c>
      <c r="F15" s="334" t="s">
        <v>146</v>
      </c>
      <c r="G15" s="331" t="s">
        <v>147</v>
      </c>
      <c r="H15" s="19">
        <v>46308</v>
      </c>
      <c r="I15" s="132">
        <v>46336</v>
      </c>
      <c r="J15" s="335" t="s">
        <v>151</v>
      </c>
      <c r="K15" s="329" t="s">
        <v>149</v>
      </c>
      <c r="L15" s="19">
        <v>46308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s="38" customFormat="1" ht="124.35" customHeight="1">
      <c r="A16" s="63"/>
      <c r="B16" s="47" t="s">
        <v>76</v>
      </c>
      <c r="C16" s="268">
        <v>770610403452</v>
      </c>
      <c r="D16" s="48" t="s">
        <v>77</v>
      </c>
      <c r="E16" s="48" t="s">
        <v>78</v>
      </c>
      <c r="F16" s="79">
        <v>46300</v>
      </c>
      <c r="G16" s="48" t="s">
        <v>79</v>
      </c>
      <c r="H16" s="19">
        <v>46308</v>
      </c>
      <c r="I16" s="132">
        <v>46336</v>
      </c>
      <c r="J16" s="48" t="s">
        <v>80</v>
      </c>
      <c r="K16" s="80" t="s">
        <v>81</v>
      </c>
      <c r="L16" s="19">
        <v>46308</v>
      </c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</row>
    <row r="17" spans="1:26" ht="126">
      <c r="A17" s="17"/>
      <c r="B17" s="266" t="s">
        <v>256</v>
      </c>
      <c r="C17" s="275">
        <v>611225302023</v>
      </c>
      <c r="D17" s="140" t="s">
        <v>257</v>
      </c>
      <c r="E17" s="167" t="s">
        <v>258</v>
      </c>
      <c r="F17" s="276" t="s">
        <v>259</v>
      </c>
      <c r="G17" s="167" t="s">
        <v>260</v>
      </c>
      <c r="H17" s="19">
        <v>46308</v>
      </c>
      <c r="I17" s="132">
        <v>46336</v>
      </c>
      <c r="J17" s="140" t="s">
        <v>261</v>
      </c>
      <c r="K17" s="167" t="s">
        <v>262</v>
      </c>
      <c r="L17" s="19">
        <v>46308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4.75">
      <c r="A18" s="17"/>
      <c r="B18" s="292" t="s">
        <v>58</v>
      </c>
      <c r="C18" s="293" t="s">
        <v>59</v>
      </c>
      <c r="D18" s="294" t="s">
        <v>60</v>
      </c>
      <c r="E18" s="295" t="s">
        <v>61</v>
      </c>
      <c r="F18" s="296">
        <v>46296</v>
      </c>
      <c r="G18" s="295" t="s">
        <v>62</v>
      </c>
      <c r="H18" s="291">
        <f>L18</f>
        <v>46304</v>
      </c>
      <c r="I18" s="132">
        <v>46332</v>
      </c>
      <c r="J18" s="297" t="s">
        <v>63</v>
      </c>
      <c r="K18" s="298" t="s">
        <v>64</v>
      </c>
      <c r="L18" s="291">
        <v>46304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05">
      <c r="A19" s="30"/>
      <c r="B19" s="16" t="s">
        <v>30</v>
      </c>
      <c r="C19" s="16">
        <v>710308401285</v>
      </c>
      <c r="D19" s="288" t="s">
        <v>31</v>
      </c>
      <c r="E19" s="288" t="s">
        <v>32</v>
      </c>
      <c r="F19" s="19">
        <v>46300</v>
      </c>
      <c r="G19" s="17" t="s">
        <v>33</v>
      </c>
      <c r="H19" s="19">
        <v>46308</v>
      </c>
      <c r="I19" s="132">
        <v>46336</v>
      </c>
      <c r="J19" s="17" t="s">
        <v>29</v>
      </c>
      <c r="K19" s="17" t="s">
        <v>34</v>
      </c>
      <c r="L19" s="19">
        <v>46308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75">
      <c r="A20" s="75"/>
      <c r="B20" s="124" t="s">
        <v>36</v>
      </c>
      <c r="C20" s="124">
        <v>601204301144</v>
      </c>
      <c r="D20" s="289" t="s">
        <v>37</v>
      </c>
      <c r="E20" s="135" t="s">
        <v>38</v>
      </c>
      <c r="F20" s="131">
        <v>46167</v>
      </c>
      <c r="G20" s="18" t="s">
        <v>39</v>
      </c>
      <c r="H20" s="132">
        <v>46308</v>
      </c>
      <c r="I20" s="132">
        <v>46336</v>
      </c>
      <c r="J20" s="18" t="s">
        <v>40</v>
      </c>
      <c r="K20" s="101" t="s">
        <v>41</v>
      </c>
      <c r="L20" s="132">
        <v>46308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78.75">
      <c r="A21" s="17"/>
      <c r="B21" s="336" t="s">
        <v>152</v>
      </c>
      <c r="C21" s="336">
        <v>890608302015</v>
      </c>
      <c r="D21" s="340" t="s">
        <v>153</v>
      </c>
      <c r="E21" s="341" t="s">
        <v>154</v>
      </c>
      <c r="F21" s="338">
        <v>46301</v>
      </c>
      <c r="G21" s="329" t="s">
        <v>155</v>
      </c>
      <c r="H21" s="132">
        <v>46308</v>
      </c>
      <c r="I21" s="132">
        <v>46336</v>
      </c>
      <c r="J21" s="342" t="s">
        <v>158</v>
      </c>
      <c r="K21" s="329" t="s">
        <v>157</v>
      </c>
      <c r="L21" s="132">
        <v>46308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10.25">
      <c r="A22" s="17"/>
      <c r="B22" s="343" t="s">
        <v>159</v>
      </c>
      <c r="C22" s="349" t="s">
        <v>167</v>
      </c>
      <c r="D22" s="346" t="s">
        <v>168</v>
      </c>
      <c r="E22" s="346" t="s">
        <v>169</v>
      </c>
      <c r="F22" s="350" t="s">
        <v>170</v>
      </c>
      <c r="G22" s="351" t="s">
        <v>164</v>
      </c>
      <c r="H22" s="132">
        <v>46308</v>
      </c>
      <c r="I22" s="132">
        <v>46336</v>
      </c>
      <c r="J22" s="351" t="s">
        <v>171</v>
      </c>
      <c r="K22" s="352" t="s">
        <v>166</v>
      </c>
      <c r="L22" s="132">
        <v>46308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s="38" customFormat="1" ht="92.25" customHeight="1">
      <c r="A23" s="48"/>
      <c r="B23" s="124" t="s">
        <v>172</v>
      </c>
      <c r="C23" s="124">
        <v>820226300911</v>
      </c>
      <c r="D23" s="124" t="s">
        <v>177</v>
      </c>
      <c r="E23" s="18" t="s">
        <v>178</v>
      </c>
      <c r="F23" s="353">
        <v>46297</v>
      </c>
      <c r="G23" s="18" t="s">
        <v>179</v>
      </c>
      <c r="H23" s="132">
        <v>46308</v>
      </c>
      <c r="I23" s="132">
        <v>46336</v>
      </c>
      <c r="J23" s="18" t="s">
        <v>180</v>
      </c>
      <c r="K23" s="18" t="s">
        <v>181</v>
      </c>
      <c r="L23" s="132">
        <v>46308</v>
      </c>
      <c r="M23" s="81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s="38" customFormat="1" ht="93" customHeight="1">
      <c r="A24" s="18"/>
      <c r="B24" s="124" t="s">
        <v>182</v>
      </c>
      <c r="C24" s="124">
        <v>740327403072</v>
      </c>
      <c r="D24" s="142" t="s">
        <v>183</v>
      </c>
      <c r="E24" s="18" t="s">
        <v>184</v>
      </c>
      <c r="F24" s="143">
        <v>46303</v>
      </c>
      <c r="G24" s="18" t="s">
        <v>185</v>
      </c>
      <c r="H24" s="132">
        <v>46308</v>
      </c>
      <c r="I24" s="132">
        <v>46336</v>
      </c>
      <c r="J24" s="18" t="s">
        <v>186</v>
      </c>
      <c r="K24" s="18" t="s">
        <v>187</v>
      </c>
      <c r="L24" s="132">
        <v>46308</v>
      </c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 s="38" customFormat="1" ht="141.75">
      <c r="A25" s="136"/>
      <c r="B25" s="302" t="s">
        <v>191</v>
      </c>
      <c r="C25" s="354" t="s">
        <v>192</v>
      </c>
      <c r="D25" s="304" t="s">
        <v>193</v>
      </c>
      <c r="E25" s="295" t="s">
        <v>49</v>
      </c>
      <c r="F25" s="355" t="s">
        <v>194</v>
      </c>
      <c r="G25" s="295" t="s">
        <v>195</v>
      </c>
      <c r="H25" s="303" t="s">
        <v>196</v>
      </c>
      <c r="I25" s="303" t="s">
        <v>197</v>
      </c>
      <c r="J25" s="295" t="s">
        <v>198</v>
      </c>
      <c r="K25" s="356" t="s">
        <v>199</v>
      </c>
      <c r="L25" s="357" t="s">
        <v>196</v>
      </c>
    </row>
    <row r="26" spans="1:26" ht="120">
      <c r="A26" s="30"/>
      <c r="B26" s="124" t="s">
        <v>266</v>
      </c>
      <c r="C26" s="124">
        <v>940514400998</v>
      </c>
      <c r="D26" s="124" t="s">
        <v>267</v>
      </c>
      <c r="E26" s="18" t="s">
        <v>268</v>
      </c>
      <c r="F26" s="135">
        <v>46304</v>
      </c>
      <c r="G26" s="18" t="s">
        <v>269</v>
      </c>
      <c r="H26" s="303" t="s">
        <v>196</v>
      </c>
      <c r="I26" s="303" t="s">
        <v>197</v>
      </c>
      <c r="J26" s="18" t="s">
        <v>270</v>
      </c>
      <c r="K26" s="18" t="s">
        <v>271</v>
      </c>
      <c r="L26" s="303" t="s">
        <v>196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90">
      <c r="A27" s="17"/>
      <c r="B27" s="124" t="s">
        <v>202</v>
      </c>
      <c r="C27" s="124">
        <v>10608600195</v>
      </c>
      <c r="D27" s="124" t="s">
        <v>208</v>
      </c>
      <c r="E27" s="18" t="s">
        <v>209</v>
      </c>
      <c r="F27" s="143" t="s">
        <v>210</v>
      </c>
      <c r="G27" s="18" t="s">
        <v>205</v>
      </c>
      <c r="H27" s="303" t="s">
        <v>196</v>
      </c>
      <c r="I27" s="132">
        <v>46336</v>
      </c>
      <c r="J27" s="18" t="s">
        <v>206</v>
      </c>
      <c r="K27" s="18" t="s">
        <v>207</v>
      </c>
      <c r="L27" s="303" t="s">
        <v>196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7.5">
      <c r="A28" s="17"/>
      <c r="B28" s="316" t="s">
        <v>211</v>
      </c>
      <c r="C28" s="317" t="s">
        <v>212</v>
      </c>
      <c r="D28" s="318" t="s">
        <v>213</v>
      </c>
      <c r="E28" s="318" t="s">
        <v>214</v>
      </c>
      <c r="F28" s="319" t="s">
        <v>215</v>
      </c>
      <c r="G28" s="319" t="s">
        <v>216</v>
      </c>
      <c r="H28" s="319">
        <v>46309</v>
      </c>
      <c r="I28" s="319">
        <v>46337</v>
      </c>
      <c r="J28" s="318" t="s">
        <v>217</v>
      </c>
      <c r="K28" s="318" t="s">
        <v>218</v>
      </c>
      <c r="L28" s="319" t="s">
        <v>219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s="38" customFormat="1" ht="179.25" customHeight="1">
      <c r="A29" s="17"/>
      <c r="B29" s="167" t="s">
        <v>225</v>
      </c>
      <c r="C29" s="359" t="s">
        <v>226</v>
      </c>
      <c r="D29" s="365" t="s">
        <v>233</v>
      </c>
      <c r="E29" s="360" t="s">
        <v>234</v>
      </c>
      <c r="F29" s="361" t="s">
        <v>235</v>
      </c>
      <c r="G29" s="362" t="s">
        <v>236</v>
      </c>
      <c r="H29" s="319">
        <v>46309</v>
      </c>
      <c r="I29" s="319">
        <v>46337</v>
      </c>
      <c r="J29" s="363" t="s">
        <v>237</v>
      </c>
      <c r="K29" s="364" t="s">
        <v>232</v>
      </c>
      <c r="L29" s="319">
        <v>46309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105">
      <c r="A30" s="30"/>
      <c r="B30" s="124" t="s">
        <v>238</v>
      </c>
      <c r="C30" s="124">
        <v>940412400120</v>
      </c>
      <c r="D30" s="124" t="s">
        <v>239</v>
      </c>
      <c r="E30" s="18" t="s">
        <v>240</v>
      </c>
      <c r="F30" s="143">
        <v>46303</v>
      </c>
      <c r="G30" s="18" t="s">
        <v>241</v>
      </c>
      <c r="H30" s="319">
        <v>46309</v>
      </c>
      <c r="I30" s="319">
        <v>46337</v>
      </c>
      <c r="J30" s="18" t="s">
        <v>242</v>
      </c>
      <c r="K30" s="18" t="s">
        <v>243</v>
      </c>
      <c r="L30" s="319">
        <v>46309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96">
      <c r="A31" s="17"/>
      <c r="B31" s="119" t="s">
        <v>245</v>
      </c>
      <c r="C31" s="120">
        <v>780101311223</v>
      </c>
      <c r="D31" s="121" t="s">
        <v>246</v>
      </c>
      <c r="E31" s="122" t="s">
        <v>247</v>
      </c>
      <c r="F31" s="123" t="s">
        <v>248</v>
      </c>
      <c r="G31" s="122" t="s">
        <v>249</v>
      </c>
      <c r="H31" s="319">
        <v>46309</v>
      </c>
      <c r="I31" s="319">
        <v>46337</v>
      </c>
      <c r="J31" s="122" t="s">
        <v>250</v>
      </c>
      <c r="K31" s="121" t="s">
        <v>251</v>
      </c>
      <c r="L31" s="319">
        <v>46309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5">
      <c r="A32" s="17"/>
      <c r="B32" s="416" t="s">
        <v>357</v>
      </c>
      <c r="C32" s="416">
        <v>760118401618</v>
      </c>
      <c r="D32" s="416" t="s">
        <v>362</v>
      </c>
      <c r="E32" s="417" t="s">
        <v>247</v>
      </c>
      <c r="F32" s="418">
        <v>46300</v>
      </c>
      <c r="G32" s="417" t="s">
        <v>359</v>
      </c>
      <c r="H32" s="319">
        <v>46309</v>
      </c>
      <c r="I32" s="319">
        <v>46337</v>
      </c>
      <c r="J32" s="417" t="s">
        <v>360</v>
      </c>
      <c r="K32" s="417" t="s">
        <v>361</v>
      </c>
      <c r="L32" s="419">
        <v>46309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73.25">
      <c r="A33" s="17"/>
      <c r="B33" s="366" t="s">
        <v>275</v>
      </c>
      <c r="C33" s="367" t="s">
        <v>276</v>
      </c>
      <c r="D33" s="368" t="s">
        <v>277</v>
      </c>
      <c r="E33" s="368" t="s">
        <v>278</v>
      </c>
      <c r="F33" s="116" t="s">
        <v>279</v>
      </c>
      <c r="G33" s="41" t="s">
        <v>280</v>
      </c>
      <c r="H33" s="319">
        <v>46309</v>
      </c>
      <c r="I33" s="319">
        <v>46337</v>
      </c>
      <c r="J33" s="368" t="s">
        <v>281</v>
      </c>
      <c r="K33" s="41">
        <v>87067068048</v>
      </c>
      <c r="L33" s="319">
        <v>46309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s="38" customFormat="1" ht="93" customHeight="1">
      <c r="A34" s="18"/>
      <c r="B34" s="47" t="s">
        <v>437</v>
      </c>
      <c r="C34" s="268">
        <v>890618302093</v>
      </c>
      <c r="D34" s="48" t="s">
        <v>438</v>
      </c>
      <c r="E34" s="48" t="s">
        <v>423</v>
      </c>
      <c r="F34" s="458" t="s">
        <v>439</v>
      </c>
      <c r="G34" s="48" t="s">
        <v>440</v>
      </c>
      <c r="H34" s="179" t="s">
        <v>441</v>
      </c>
      <c r="I34" s="179" t="s">
        <v>442</v>
      </c>
      <c r="J34" s="48" t="s">
        <v>80</v>
      </c>
      <c r="K34" s="80" t="s">
        <v>443</v>
      </c>
      <c r="L34" s="179" t="s">
        <v>441</v>
      </c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s="38" customFormat="1" ht="93" customHeight="1">
      <c r="A35" s="18"/>
      <c r="B35" s="459" t="s">
        <v>454</v>
      </c>
      <c r="C35" s="460" t="s">
        <v>455</v>
      </c>
      <c r="D35" s="415" t="s">
        <v>460</v>
      </c>
      <c r="E35" s="461" t="s">
        <v>103</v>
      </c>
      <c r="F35" s="462">
        <v>46304</v>
      </c>
      <c r="G35" s="461" t="s">
        <v>457</v>
      </c>
      <c r="H35" s="179" t="s">
        <v>441</v>
      </c>
      <c r="I35" s="179" t="s">
        <v>442</v>
      </c>
      <c r="J35" s="461" t="s">
        <v>461</v>
      </c>
      <c r="K35" s="464" t="s">
        <v>459</v>
      </c>
      <c r="L35" s="463">
        <v>46311</v>
      </c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ht="75">
      <c r="A36" s="17"/>
      <c r="B36" s="124" t="s">
        <v>284</v>
      </c>
      <c r="C36" s="124">
        <v>800430401961</v>
      </c>
      <c r="D36" s="124" t="s">
        <v>106</v>
      </c>
      <c r="E36" s="18" t="s">
        <v>247</v>
      </c>
      <c r="F36" s="135">
        <v>46303</v>
      </c>
      <c r="G36" s="18" t="s">
        <v>287</v>
      </c>
      <c r="H36" s="179" t="s">
        <v>441</v>
      </c>
      <c r="I36" s="179" t="s">
        <v>442</v>
      </c>
      <c r="J36" s="18" t="s">
        <v>288</v>
      </c>
      <c r="K36" s="18" t="s">
        <v>289</v>
      </c>
      <c r="L36" s="179" t="s">
        <v>441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38" customFormat="1" ht="107.25" customHeight="1">
      <c r="A37" s="151"/>
      <c r="B37" s="124" t="s">
        <v>290</v>
      </c>
      <c r="C37" s="124">
        <v>930326301778</v>
      </c>
      <c r="D37" s="124" t="s">
        <v>296</v>
      </c>
      <c r="E37" s="18" t="s">
        <v>297</v>
      </c>
      <c r="F37" s="132">
        <v>46297</v>
      </c>
      <c r="G37" s="18" t="s">
        <v>293</v>
      </c>
      <c r="H37" s="132">
        <v>46314</v>
      </c>
      <c r="I37" s="132">
        <v>46342</v>
      </c>
      <c r="J37" s="18" t="s">
        <v>298</v>
      </c>
      <c r="K37" s="18" t="s">
        <v>295</v>
      </c>
      <c r="L37" s="132">
        <v>46314</v>
      </c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</row>
    <row r="38" spans="1:26" ht="85.5">
      <c r="A38" s="30"/>
      <c r="B38" s="388" t="s">
        <v>313</v>
      </c>
      <c r="C38" s="388">
        <v>500312302027</v>
      </c>
      <c r="D38" s="388" t="s">
        <v>318</v>
      </c>
      <c r="E38" s="390" t="s">
        <v>107</v>
      </c>
      <c r="F38" s="389">
        <v>46304</v>
      </c>
      <c r="G38" s="390" t="s">
        <v>315</v>
      </c>
      <c r="H38" s="132">
        <v>46314</v>
      </c>
      <c r="I38" s="132">
        <v>46342</v>
      </c>
      <c r="J38" s="390" t="s">
        <v>319</v>
      </c>
      <c r="K38" s="390" t="s">
        <v>320</v>
      </c>
      <c r="L38" s="132">
        <v>46314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5">
      <c r="A39" s="17"/>
      <c r="B39" s="55" t="s">
        <v>321</v>
      </c>
      <c r="C39" s="392" t="s">
        <v>322</v>
      </c>
      <c r="D39" s="178" t="s">
        <v>323</v>
      </c>
      <c r="E39" s="178" t="s">
        <v>49</v>
      </c>
      <c r="F39" s="393">
        <v>46303</v>
      </c>
      <c r="G39" s="178" t="s">
        <v>324</v>
      </c>
      <c r="H39" s="394">
        <v>46314</v>
      </c>
      <c r="I39" s="394">
        <f>WORKDAY(H39-1,20,DATE(2026,10,26))</f>
        <v>46342</v>
      </c>
      <c r="J39" s="178" t="s">
        <v>80</v>
      </c>
      <c r="K39" s="395" t="s">
        <v>325</v>
      </c>
      <c r="L39" s="394">
        <v>46314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90">
      <c r="A40" s="17"/>
      <c r="B40" s="396" t="s">
        <v>328</v>
      </c>
      <c r="C40" s="397">
        <v>850406401932</v>
      </c>
      <c r="D40" s="396" t="s">
        <v>329</v>
      </c>
      <c r="E40" s="398" t="s">
        <v>330</v>
      </c>
      <c r="F40" s="399">
        <v>46304</v>
      </c>
      <c r="G40" s="398" t="s">
        <v>331</v>
      </c>
      <c r="H40" s="394">
        <v>46314</v>
      </c>
      <c r="I40" s="394">
        <f>WORKDAY(H40-1,20,DATE(2026,10,26))</f>
        <v>46342</v>
      </c>
      <c r="J40" s="398" t="s">
        <v>332</v>
      </c>
      <c r="K40" s="400" t="s">
        <v>333</v>
      </c>
      <c r="L40" s="399">
        <v>46314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3.75">
      <c r="A41" s="17"/>
      <c r="B41" s="410" t="s">
        <v>349</v>
      </c>
      <c r="C41" s="411" t="s">
        <v>350</v>
      </c>
      <c r="D41" s="412" t="s">
        <v>355</v>
      </c>
      <c r="E41" s="412" t="s">
        <v>49</v>
      </c>
      <c r="F41" s="413">
        <v>46308</v>
      </c>
      <c r="G41" s="414" t="s">
        <v>352</v>
      </c>
      <c r="H41" s="394">
        <v>46314</v>
      </c>
      <c r="I41" s="394">
        <f>WORKDAY(H41-1,20,DATE(2026,10,26))</f>
        <v>46342</v>
      </c>
      <c r="J41" s="415" t="s">
        <v>356</v>
      </c>
      <c r="K41" s="415" t="s">
        <v>354</v>
      </c>
      <c r="L41" s="413">
        <v>46314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5">
      <c r="A42" s="30"/>
      <c r="B42" s="55" t="s">
        <v>363</v>
      </c>
      <c r="C42" s="392" t="s">
        <v>364</v>
      </c>
      <c r="D42" s="178" t="s">
        <v>365</v>
      </c>
      <c r="E42" s="178" t="s">
        <v>49</v>
      </c>
      <c r="F42" s="393">
        <v>46304</v>
      </c>
      <c r="G42" s="178" t="s">
        <v>366</v>
      </c>
      <c r="H42" s="394">
        <v>46314</v>
      </c>
      <c r="I42" s="394">
        <f>WORKDAY(H42-1,20,DATE(2026,10,26))</f>
        <v>46342</v>
      </c>
      <c r="J42" s="178" t="s">
        <v>80</v>
      </c>
      <c r="K42" s="395" t="s">
        <v>367</v>
      </c>
      <c r="L42" s="394">
        <v>46314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1.75">
      <c r="A43" s="17"/>
      <c r="B43" s="47" t="s">
        <v>369</v>
      </c>
      <c r="C43" s="420" t="s">
        <v>370</v>
      </c>
      <c r="D43" s="263" t="s">
        <v>371</v>
      </c>
      <c r="E43" s="48" t="s">
        <v>49</v>
      </c>
      <c r="F43" s="421">
        <v>46304</v>
      </c>
      <c r="G43" s="48" t="s">
        <v>372</v>
      </c>
      <c r="H43" s="394">
        <v>46314</v>
      </c>
      <c r="I43" s="394">
        <f>WORKDAY(H43-1,20,DATE(2026,10,26))</f>
        <v>46342</v>
      </c>
      <c r="J43" s="48" t="s">
        <v>198</v>
      </c>
      <c r="K43" s="264" t="s">
        <v>373</v>
      </c>
      <c r="L43" s="49">
        <v>46314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5">
      <c r="A44" s="17"/>
      <c r="B44" s="422" t="s">
        <v>376</v>
      </c>
      <c r="C44" s="429" t="s">
        <v>377</v>
      </c>
      <c r="D44" s="424" t="s">
        <v>382</v>
      </c>
      <c r="E44" s="425" t="s">
        <v>126</v>
      </c>
      <c r="F44" s="426">
        <v>46307</v>
      </c>
      <c r="G44" s="415" t="s">
        <v>379</v>
      </c>
      <c r="H44" s="394">
        <v>46314</v>
      </c>
      <c r="I44" s="394">
        <f>WORKDAY(H44-1,20,DATE(2026,10,26))</f>
        <v>46342</v>
      </c>
      <c r="J44" s="427" t="s">
        <v>383</v>
      </c>
      <c r="K44" s="430" t="s">
        <v>381</v>
      </c>
      <c r="L44" s="413">
        <v>46314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05">
      <c r="A45" s="17"/>
      <c r="B45" s="124" t="s">
        <v>384</v>
      </c>
      <c r="C45" s="124">
        <v>791022401377</v>
      </c>
      <c r="D45" s="124" t="s">
        <v>385</v>
      </c>
      <c r="E45" s="131" t="s">
        <v>386</v>
      </c>
      <c r="F45" s="131">
        <v>46309</v>
      </c>
      <c r="G45" s="18" t="s">
        <v>387</v>
      </c>
      <c r="H45" s="394">
        <v>46314</v>
      </c>
      <c r="I45" s="394">
        <f>WORKDAY(H45-1,20,DATE(2026,10,26))</f>
        <v>46342</v>
      </c>
      <c r="J45" s="18" t="s">
        <v>388</v>
      </c>
      <c r="K45" s="18" t="s">
        <v>389</v>
      </c>
      <c r="L45" s="132">
        <v>46314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6">
      <c r="A46" s="30"/>
      <c r="B46" s="431" t="s">
        <v>393</v>
      </c>
      <c r="C46" s="432" t="s">
        <v>394</v>
      </c>
      <c r="D46" s="282" t="s">
        <v>395</v>
      </c>
      <c r="E46" s="433" t="s">
        <v>396</v>
      </c>
      <c r="F46" s="434">
        <v>46307</v>
      </c>
      <c r="G46" s="434" t="s">
        <v>397</v>
      </c>
      <c r="H46" s="394">
        <v>46314</v>
      </c>
      <c r="I46" s="394">
        <f>WORKDAY(H46-1,20,DATE(2026,10,26))</f>
        <v>46342</v>
      </c>
      <c r="J46" s="435" t="s">
        <v>398</v>
      </c>
      <c r="K46" s="436" t="s">
        <v>399</v>
      </c>
      <c r="L46" s="437">
        <v>46314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5">
      <c r="A47" s="17"/>
      <c r="B47" s="124" t="s">
        <v>403</v>
      </c>
      <c r="C47" s="124">
        <v>870125401547</v>
      </c>
      <c r="D47" s="124" t="s">
        <v>408</v>
      </c>
      <c r="E47" s="131" t="s">
        <v>409</v>
      </c>
      <c r="F47" s="131">
        <v>46307</v>
      </c>
      <c r="G47" s="131" t="s">
        <v>410</v>
      </c>
      <c r="H47" s="394">
        <v>46314</v>
      </c>
      <c r="I47" s="394">
        <f>WORKDAY(H47-1,20,DATE(2026,10,26))</f>
        <v>46342</v>
      </c>
      <c r="J47" s="18" t="s">
        <v>411</v>
      </c>
      <c r="K47" s="18" t="s">
        <v>389</v>
      </c>
      <c r="L47" s="132">
        <v>46314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6">
      <c r="A48" s="17"/>
      <c r="B48" s="438" t="s">
        <v>412</v>
      </c>
      <c r="C48" s="439" t="s">
        <v>413</v>
      </c>
      <c r="D48" s="440" t="s">
        <v>422</v>
      </c>
      <c r="E48" s="441" t="s">
        <v>423</v>
      </c>
      <c r="F48" s="442" t="s">
        <v>416</v>
      </c>
      <c r="G48" s="443" t="s">
        <v>417</v>
      </c>
      <c r="H48" s="444" t="s">
        <v>418</v>
      </c>
      <c r="I48" s="444" t="s">
        <v>419</v>
      </c>
      <c r="J48" s="445" t="s">
        <v>424</v>
      </c>
      <c r="K48" s="446" t="s">
        <v>421</v>
      </c>
      <c r="L48" s="444" t="s">
        <v>418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94.5">
      <c r="A49" s="17"/>
      <c r="B49" s="453" t="s">
        <v>433</v>
      </c>
      <c r="C49" s="454" t="s">
        <v>426</v>
      </c>
      <c r="D49" s="455" t="s">
        <v>434</v>
      </c>
      <c r="E49" s="90" t="s">
        <v>297</v>
      </c>
      <c r="F49" s="456">
        <v>46308</v>
      </c>
      <c r="G49" s="457" t="s">
        <v>430</v>
      </c>
      <c r="H49" s="444" t="s">
        <v>418</v>
      </c>
      <c r="I49" s="444" t="s">
        <v>419</v>
      </c>
      <c r="J49" s="67" t="s">
        <v>435</v>
      </c>
      <c r="K49" s="67" t="s">
        <v>436</v>
      </c>
      <c r="L49" s="444" t="s">
        <v>418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1.75">
      <c r="A50" s="30"/>
      <c r="B50" s="47" t="s">
        <v>448</v>
      </c>
      <c r="C50" s="420" t="s">
        <v>449</v>
      </c>
      <c r="D50" s="263" t="s">
        <v>450</v>
      </c>
      <c r="E50" s="48" t="s">
        <v>396</v>
      </c>
      <c r="F50" s="421">
        <v>46307</v>
      </c>
      <c r="G50" s="48" t="s">
        <v>451</v>
      </c>
      <c r="H50" s="444" t="s">
        <v>418</v>
      </c>
      <c r="I50" s="444" t="s">
        <v>419</v>
      </c>
      <c r="J50" s="48" t="s">
        <v>198</v>
      </c>
      <c r="K50" s="264" t="s">
        <v>452</v>
      </c>
      <c r="L50" s="444" t="s">
        <v>418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0">
      <c r="A51" s="17"/>
      <c r="B51" s="469" t="s">
        <v>462</v>
      </c>
      <c r="C51" s="465">
        <v>750506401982</v>
      </c>
      <c r="D51" s="470" t="s">
        <v>468</v>
      </c>
      <c r="E51" s="266" t="s">
        <v>396</v>
      </c>
      <c r="F51" s="467">
        <v>46304</v>
      </c>
      <c r="G51" s="461" t="s">
        <v>465</v>
      </c>
      <c r="H51" s="444" t="s">
        <v>418</v>
      </c>
      <c r="I51" s="444" t="s">
        <v>419</v>
      </c>
      <c r="J51" s="461" t="s">
        <v>469</v>
      </c>
      <c r="K51" s="468" t="s">
        <v>467</v>
      </c>
      <c r="L51" s="444" t="s">
        <v>418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05">
      <c r="A52" s="17"/>
      <c r="B52" s="16" t="s">
        <v>470</v>
      </c>
      <c r="C52" s="465">
        <v>800220401038</v>
      </c>
      <c r="D52" s="17" t="s">
        <v>476</v>
      </c>
      <c r="E52" s="17" t="s">
        <v>49</v>
      </c>
      <c r="F52" s="467">
        <v>46308</v>
      </c>
      <c r="G52" s="461" t="s">
        <v>473</v>
      </c>
      <c r="H52" s="444" t="s">
        <v>418</v>
      </c>
      <c r="I52" s="444" t="s">
        <v>419</v>
      </c>
      <c r="J52" s="461" t="s">
        <v>477</v>
      </c>
      <c r="K52" s="461" t="s">
        <v>475</v>
      </c>
      <c r="L52" s="444" t="s">
        <v>418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73.25">
      <c r="A53" s="17"/>
      <c r="B53" s="471" t="s">
        <v>478</v>
      </c>
      <c r="C53" s="472" t="s">
        <v>479</v>
      </c>
      <c r="D53" s="473" t="s">
        <v>480</v>
      </c>
      <c r="E53" s="473" t="s">
        <v>278</v>
      </c>
      <c r="F53" s="474" t="s">
        <v>279</v>
      </c>
      <c r="G53" s="475" t="s">
        <v>481</v>
      </c>
      <c r="H53" s="476" t="s">
        <v>418</v>
      </c>
      <c r="I53" s="476" t="s">
        <v>419</v>
      </c>
      <c r="J53" s="477" t="s">
        <v>482</v>
      </c>
      <c r="K53" s="475" t="s">
        <v>483</v>
      </c>
      <c r="L53" s="476" t="s">
        <v>418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1.75">
      <c r="A54" s="30"/>
      <c r="B54" s="478" t="s">
        <v>486</v>
      </c>
      <c r="C54" s="479" t="s">
        <v>487</v>
      </c>
      <c r="D54" s="105" t="s">
        <v>488</v>
      </c>
      <c r="E54" s="105" t="s">
        <v>126</v>
      </c>
      <c r="F54" s="480">
        <v>46303</v>
      </c>
      <c r="G54" s="481" t="s">
        <v>489</v>
      </c>
      <c r="H54" s="476" t="s">
        <v>418</v>
      </c>
      <c r="I54" s="476" t="s">
        <v>419</v>
      </c>
      <c r="J54" s="482" t="s">
        <v>490</v>
      </c>
      <c r="K54" s="483" t="s">
        <v>491</v>
      </c>
      <c r="L54" s="476" t="s">
        <v>418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90">
      <c r="A55" s="17"/>
      <c r="B55" s="383" t="s">
        <v>299</v>
      </c>
      <c r="C55" s="384">
        <v>30724600685</v>
      </c>
      <c r="D55" s="383" t="s">
        <v>307</v>
      </c>
      <c r="E55" s="387" t="s">
        <v>107</v>
      </c>
      <c r="F55" s="385" t="s">
        <v>308</v>
      </c>
      <c r="G55" s="383" t="s">
        <v>302</v>
      </c>
      <c r="H55" s="385" t="s">
        <v>309</v>
      </c>
      <c r="I55" s="385" t="s">
        <v>310</v>
      </c>
      <c r="J55" s="67" t="s">
        <v>311</v>
      </c>
      <c r="K55" s="67" t="s">
        <v>312</v>
      </c>
      <c r="L55" s="385" t="s">
        <v>309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1.75">
      <c r="A56" s="17"/>
      <c r="B56" s="402" t="s">
        <v>338</v>
      </c>
      <c r="C56" s="232" t="s">
        <v>339</v>
      </c>
      <c r="D56" s="408" t="s">
        <v>346</v>
      </c>
      <c r="E56" s="405" t="s">
        <v>347</v>
      </c>
      <c r="F56" s="404">
        <v>46304</v>
      </c>
      <c r="G56" s="405" t="s">
        <v>342</v>
      </c>
      <c r="H56" s="385" t="s">
        <v>309</v>
      </c>
      <c r="I56" s="385" t="s">
        <v>310</v>
      </c>
      <c r="J56" s="406" t="s">
        <v>348</v>
      </c>
      <c r="K56" s="409" t="s">
        <v>345</v>
      </c>
      <c r="L56" s="404" t="s">
        <v>343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7.5">
      <c r="A57" s="17"/>
      <c r="B57" s="183" t="s">
        <v>496</v>
      </c>
      <c r="C57" s="174" t="s">
        <v>504</v>
      </c>
      <c r="D57" s="167" t="s">
        <v>505</v>
      </c>
      <c r="E57" s="284" t="s">
        <v>396</v>
      </c>
      <c r="F57" s="285">
        <v>46309</v>
      </c>
      <c r="G57" s="286" t="s">
        <v>499</v>
      </c>
      <c r="H57" s="285">
        <v>46316</v>
      </c>
      <c r="I57" s="285">
        <v>46344</v>
      </c>
      <c r="J57" s="284" t="s">
        <v>506</v>
      </c>
      <c r="K57" s="167" t="s">
        <v>501</v>
      </c>
      <c r="L57" s="285" t="s">
        <v>502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5">
      <c r="A58" s="30"/>
      <c r="B58" s="416" t="s">
        <v>507</v>
      </c>
      <c r="C58" s="416">
        <v>900910400656</v>
      </c>
      <c r="D58" s="416" t="s">
        <v>508</v>
      </c>
      <c r="E58" s="417" t="s">
        <v>509</v>
      </c>
      <c r="F58" s="484" t="s">
        <v>510</v>
      </c>
      <c r="G58" s="417" t="s">
        <v>511</v>
      </c>
      <c r="H58" s="285">
        <v>46316</v>
      </c>
      <c r="I58" s="285">
        <v>46344</v>
      </c>
      <c r="J58" s="417" t="s">
        <v>512</v>
      </c>
      <c r="K58" s="417" t="s">
        <v>513</v>
      </c>
      <c r="L58" s="485" t="s">
        <v>514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17"/>
      <c r="B59" s="137"/>
      <c r="C59" s="138"/>
      <c r="D59" s="139"/>
      <c r="E59" s="140"/>
      <c r="F59" s="141"/>
      <c r="G59" s="90"/>
      <c r="H59" s="49"/>
      <c r="I59" s="49"/>
      <c r="J59" s="90"/>
      <c r="K59" s="90"/>
      <c r="L59" s="13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17"/>
      <c r="B60" s="1"/>
      <c r="C60" s="145"/>
      <c r="D60" s="146"/>
      <c r="E60" s="146"/>
      <c r="F60" s="148"/>
      <c r="G60" s="148"/>
      <c r="H60" s="149"/>
      <c r="I60" s="148"/>
      <c r="J60" s="146"/>
      <c r="K60" s="150"/>
      <c r="L60" s="149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17"/>
      <c r="B61" s="55"/>
      <c r="C61" s="56"/>
      <c r="D61" s="57"/>
      <c r="E61" s="57"/>
      <c r="F61" s="58"/>
      <c r="G61" s="57"/>
      <c r="H61" s="44"/>
      <c r="I61" s="44"/>
      <c r="J61" s="59"/>
      <c r="K61" s="60"/>
      <c r="L61" s="44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30"/>
      <c r="B62" s="64"/>
      <c r="C62" s="65"/>
      <c r="D62" s="66"/>
      <c r="E62" s="67"/>
      <c r="F62" s="68"/>
      <c r="G62" s="52"/>
      <c r="H62" s="69"/>
      <c r="I62" s="69"/>
      <c r="J62" s="29"/>
      <c r="K62" s="70"/>
      <c r="L62" s="7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17"/>
      <c r="B63" s="66"/>
      <c r="C63" s="103"/>
      <c r="D63" s="94"/>
      <c r="E63" s="66"/>
      <c r="F63" s="104"/>
      <c r="G63" s="105"/>
      <c r="H63" s="69"/>
      <c r="I63" s="69"/>
      <c r="J63" s="108"/>
      <c r="K63" s="105"/>
      <c r="L63" s="107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17"/>
      <c r="B64" s="124"/>
      <c r="C64" s="32"/>
      <c r="D64" s="41"/>
      <c r="E64" s="17"/>
      <c r="F64" s="34"/>
      <c r="G64" s="17"/>
      <c r="H64" s="69"/>
      <c r="I64" s="69"/>
      <c r="J64" s="17"/>
      <c r="K64" s="126"/>
      <c r="L64" s="125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17"/>
      <c r="B65" s="76"/>
      <c r="C65" s="76"/>
      <c r="D65" s="76"/>
      <c r="E65" s="75"/>
      <c r="F65" s="77"/>
      <c r="G65" s="75"/>
      <c r="H65" s="69"/>
      <c r="I65" s="69"/>
      <c r="J65" s="75"/>
      <c r="K65" s="75"/>
      <c r="L65" s="7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>
      <c r="A66" s="30"/>
      <c r="B66" s="91"/>
      <c r="C66" s="92"/>
      <c r="D66" s="93"/>
      <c r="E66" s="93"/>
      <c r="F66" s="89"/>
      <c r="G66" s="93"/>
      <c r="H66" s="69"/>
      <c r="I66" s="69"/>
      <c r="J66" s="90"/>
      <c r="K66" s="90"/>
      <c r="L66" s="89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17"/>
      <c r="B67" s="109"/>
      <c r="C67" s="110"/>
      <c r="D67" s="111"/>
      <c r="E67" s="109"/>
      <c r="F67" s="112"/>
      <c r="G67" s="109"/>
      <c r="H67" s="113"/>
      <c r="I67" s="113"/>
      <c r="J67" s="111"/>
      <c r="K67" s="109"/>
      <c r="L67" s="11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17"/>
      <c r="B68" s="115"/>
      <c r="C68" s="116"/>
      <c r="D68" s="41"/>
      <c r="E68" s="41"/>
      <c r="F68" s="117"/>
      <c r="G68" s="41"/>
      <c r="H68" s="113"/>
      <c r="I68" s="113"/>
      <c r="J68" s="41"/>
      <c r="K68" s="41"/>
      <c r="L68" s="11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17"/>
      <c r="B69" s="124"/>
      <c r="C69" s="124"/>
      <c r="D69" s="124"/>
      <c r="E69" s="18"/>
      <c r="F69" s="135"/>
      <c r="G69" s="18"/>
      <c r="H69" s="132"/>
      <c r="I69" s="132"/>
      <c r="J69" s="18"/>
      <c r="K69" s="101"/>
      <c r="L69" s="13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30"/>
      <c r="B70" s="124"/>
      <c r="C70" s="124"/>
      <c r="D70" s="142"/>
      <c r="E70" s="18"/>
      <c r="F70" s="143"/>
      <c r="G70" s="18"/>
      <c r="H70" s="132"/>
      <c r="I70" s="132"/>
      <c r="J70" s="18"/>
      <c r="K70" s="18"/>
      <c r="L70" s="13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17"/>
      <c r="B71" s="152"/>
      <c r="C71" s="152"/>
      <c r="D71" s="156"/>
      <c r="E71" s="151"/>
      <c r="F71" s="153"/>
      <c r="G71" s="151"/>
      <c r="H71" s="132"/>
      <c r="I71" s="132"/>
      <c r="J71" s="151"/>
      <c r="K71" s="151"/>
      <c r="L71" s="13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17"/>
      <c r="B72" s="16"/>
      <c r="C72" s="16"/>
      <c r="D72" s="18"/>
      <c r="E72" s="17"/>
      <c r="F72" s="19"/>
      <c r="G72" s="17"/>
      <c r="H72" s="19"/>
      <c r="I72" s="19"/>
      <c r="J72" s="17"/>
      <c r="K72" s="17"/>
      <c r="L72" s="19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17"/>
      <c r="B73" s="47"/>
      <c r="C73" s="78"/>
      <c r="D73" s="48"/>
      <c r="E73" s="48"/>
      <c r="F73" s="79"/>
      <c r="G73" s="48"/>
      <c r="H73" s="49"/>
      <c r="I73" s="49"/>
      <c r="J73" s="48"/>
      <c r="K73" s="80"/>
      <c r="L73" s="49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>
      <c r="A74" s="30"/>
      <c r="B74" s="158"/>
      <c r="C74" s="145"/>
      <c r="D74" s="146"/>
      <c r="E74" s="146"/>
      <c r="F74" s="148"/>
      <c r="G74" s="149"/>
      <c r="H74" s="148"/>
      <c r="I74" s="148"/>
      <c r="J74" s="146"/>
      <c r="K74" s="145"/>
      <c r="L74" s="148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17"/>
      <c r="B75" s="159"/>
      <c r="C75" s="160"/>
      <c r="D75" s="161"/>
      <c r="E75" s="162"/>
      <c r="F75" s="153"/>
      <c r="G75" s="161"/>
      <c r="H75" s="148"/>
      <c r="I75" s="148"/>
      <c r="J75" s="151"/>
      <c r="K75" s="151"/>
      <c r="L75" s="148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17"/>
      <c r="B76" s="124"/>
      <c r="C76" s="124"/>
      <c r="D76" s="124"/>
      <c r="E76" s="131"/>
      <c r="F76" s="131"/>
      <c r="G76" s="131"/>
      <c r="H76" s="148"/>
      <c r="I76" s="148"/>
      <c r="J76" s="18"/>
      <c r="K76" s="101"/>
      <c r="L76" s="148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17"/>
      <c r="B77" s="163"/>
      <c r="C77" s="164"/>
      <c r="D77" s="163"/>
      <c r="E77" s="163"/>
      <c r="F77" s="165"/>
      <c r="G77" s="163"/>
      <c r="H77" s="148"/>
      <c r="I77" s="148"/>
      <c r="J77" s="163"/>
      <c r="K77" s="163"/>
      <c r="L77" s="148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30"/>
      <c r="B78" s="167"/>
      <c r="C78" s="168"/>
      <c r="D78" s="167"/>
      <c r="E78" s="169"/>
      <c r="F78" s="170"/>
      <c r="G78" s="171"/>
      <c r="H78" s="148"/>
      <c r="I78" s="148"/>
      <c r="J78" s="172"/>
      <c r="K78" s="173"/>
      <c r="L78" s="148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17"/>
      <c r="B79" s="55"/>
      <c r="C79" s="176"/>
      <c r="D79" s="177"/>
      <c r="E79" s="48"/>
      <c r="F79" s="62"/>
      <c r="G79" s="48"/>
      <c r="H79" s="148"/>
      <c r="I79" s="148"/>
      <c r="J79" s="178"/>
      <c r="K79" s="179"/>
      <c r="L79" s="148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>
      <c r="A80" s="17"/>
      <c r="B80" s="91"/>
      <c r="C80" s="180"/>
      <c r="D80" s="181"/>
      <c r="E80" s="93"/>
      <c r="F80" s="89"/>
      <c r="G80" s="93"/>
      <c r="H80" s="148"/>
      <c r="I80" s="148"/>
      <c r="J80" s="90"/>
      <c r="K80" s="90"/>
      <c r="L80" s="148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17"/>
      <c r="B81" s="183"/>
      <c r="C81" s="174"/>
      <c r="D81" s="167"/>
      <c r="E81" s="186"/>
      <c r="F81" s="187"/>
      <c r="G81" s="188"/>
      <c r="H81" s="187"/>
      <c r="I81" s="187"/>
      <c r="J81" s="186"/>
      <c r="K81" s="167"/>
      <c r="L81" s="187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30"/>
      <c r="B82" s="189"/>
      <c r="C82" s="190"/>
      <c r="D82" s="191"/>
      <c r="E82" s="72"/>
      <c r="F82" s="19"/>
      <c r="G82" s="191"/>
      <c r="H82" s="187"/>
      <c r="I82" s="187"/>
      <c r="J82" s="17"/>
      <c r="K82" s="17"/>
      <c r="L82" s="19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17"/>
      <c r="B83" s="189"/>
      <c r="C83" s="190"/>
      <c r="D83" s="191"/>
      <c r="E83" s="72"/>
      <c r="F83" s="19"/>
      <c r="G83" s="191"/>
      <c r="H83" s="187"/>
      <c r="I83" s="187"/>
      <c r="J83" s="17"/>
      <c r="K83" s="17"/>
      <c r="L83" s="19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17"/>
      <c r="B84" s="124"/>
      <c r="C84" s="32"/>
      <c r="D84" s="17"/>
      <c r="E84" s="124"/>
      <c r="F84" s="34"/>
      <c r="G84" s="17"/>
      <c r="H84" s="34"/>
      <c r="I84" s="125"/>
      <c r="J84" s="17"/>
      <c r="K84" s="126"/>
      <c r="L84" s="125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>
      <c r="A85" s="17"/>
      <c r="B85" s="223"/>
      <c r="C85" s="224"/>
      <c r="D85" s="223"/>
      <c r="E85" s="67"/>
      <c r="F85" s="69"/>
      <c r="G85" s="225"/>
      <c r="H85" s="34"/>
      <c r="I85" s="125"/>
      <c r="J85" s="225"/>
      <c r="K85" s="226"/>
      <c r="L85" s="125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>
      <c r="A86" s="30"/>
      <c r="B86" s="90"/>
      <c r="C86" s="227"/>
      <c r="D86" s="167"/>
      <c r="E86" s="90"/>
      <c r="F86" s="228"/>
      <c r="G86" s="44"/>
      <c r="H86" s="228"/>
      <c r="I86" s="228"/>
      <c r="J86" s="167"/>
      <c r="K86" s="167"/>
      <c r="L86" s="228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>
      <c r="A87" s="17"/>
      <c r="B87" s="16"/>
      <c r="C87" s="218"/>
      <c r="D87" s="41"/>
      <c r="E87" s="17"/>
      <c r="F87" s="265"/>
      <c r="G87" s="17"/>
      <c r="H87" s="19"/>
      <c r="I87" s="19"/>
      <c r="J87" s="17"/>
      <c r="K87" s="215"/>
      <c r="L87" s="175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>
      <c r="A88" s="17"/>
      <c r="B88" s="198"/>
      <c r="C88" s="199"/>
      <c r="D88" s="203"/>
      <c r="E88" s="204"/>
      <c r="F88" s="205"/>
      <c r="G88" s="206"/>
      <c r="H88" s="34"/>
      <c r="I88" s="125"/>
      <c r="J88" s="207"/>
      <c r="K88" s="167"/>
      <c r="L88" s="34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>
      <c r="A89" s="17"/>
      <c r="B89" s="192"/>
      <c r="C89" s="193"/>
      <c r="D89" s="194"/>
      <c r="E89" s="194"/>
      <c r="F89" s="195"/>
      <c r="G89" s="195"/>
      <c r="H89" s="196"/>
      <c r="I89" s="196"/>
      <c r="J89" s="197"/>
      <c r="K89" s="197"/>
      <c r="L89" s="195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>
      <c r="A90" s="30"/>
      <c r="B90" s="208"/>
      <c r="C90" s="209"/>
      <c r="D90" s="210"/>
      <c r="E90" s="17"/>
      <c r="F90" s="19"/>
      <c r="G90" s="17"/>
      <c r="H90" s="196"/>
      <c r="I90" s="196"/>
      <c r="J90" s="17"/>
      <c r="K90" s="211"/>
      <c r="L90" s="175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>
      <c r="A91" s="17"/>
      <c r="B91" s="16"/>
      <c r="C91" s="213"/>
      <c r="D91" s="41"/>
      <c r="E91" s="17"/>
      <c r="F91" s="214"/>
      <c r="G91" s="17"/>
      <c r="H91" s="196"/>
      <c r="I91" s="196"/>
      <c r="J91" s="17"/>
      <c r="K91" s="215"/>
      <c r="L91" s="196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>
      <c r="A92" s="17"/>
      <c r="B92" s="183"/>
      <c r="C92" s="174"/>
      <c r="D92" s="216"/>
      <c r="E92" s="186"/>
      <c r="F92" s="187"/>
      <c r="G92" s="188"/>
      <c r="H92" s="196"/>
      <c r="I92" s="196"/>
      <c r="J92" s="186"/>
      <c r="K92" s="167"/>
      <c r="L92" s="187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>
      <c r="A93" s="17"/>
      <c r="B93" s="47"/>
      <c r="C93" s="78"/>
      <c r="D93" s="48"/>
      <c r="E93" s="48"/>
      <c r="F93" s="217"/>
      <c r="G93" s="48"/>
      <c r="H93" s="196"/>
      <c r="I93" s="196"/>
      <c r="J93" s="48"/>
      <c r="K93" s="80"/>
      <c r="L93" s="196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>
      <c r="A94" s="30"/>
      <c r="B94" s="16"/>
      <c r="C94" s="218"/>
      <c r="D94" s="41"/>
      <c r="E94" s="17"/>
      <c r="F94" s="219"/>
      <c r="G94" s="17"/>
      <c r="H94" s="196"/>
      <c r="I94" s="196"/>
      <c r="J94" s="17"/>
      <c r="K94" s="215"/>
      <c r="L94" s="196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>
      <c r="A95" s="17"/>
      <c r="B95" s="183"/>
      <c r="C95" s="220"/>
      <c r="D95" s="216"/>
      <c r="E95" s="186"/>
      <c r="F95" s="187"/>
      <c r="G95" s="188"/>
      <c r="H95" s="196"/>
      <c r="I95" s="196"/>
      <c r="J95" s="222"/>
      <c r="K95" s="167"/>
      <c r="L95" s="18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>
      <c r="A96" s="17"/>
      <c r="B96" s="64"/>
      <c r="C96" s="65"/>
      <c r="D96" s="90"/>
      <c r="E96" s="67"/>
      <c r="F96" s="68"/>
      <c r="G96" s="17"/>
      <c r="H96" s="196"/>
      <c r="I96" s="196"/>
      <c r="J96" s="67"/>
      <c r="K96" s="229"/>
      <c r="L96" s="196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>
      <c r="A97" s="17"/>
      <c r="B97" s="163"/>
      <c r="C97" s="164"/>
      <c r="D97" s="163"/>
      <c r="E97" s="163"/>
      <c r="F97" s="231"/>
      <c r="G97" s="163"/>
      <c r="H97" s="196"/>
      <c r="I97" s="196"/>
      <c r="J97" s="163"/>
      <c r="K97" s="163"/>
      <c r="L97" s="196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>
      <c r="A98" s="30"/>
      <c r="B98" s="232"/>
      <c r="C98" s="232"/>
      <c r="D98" s="90"/>
      <c r="E98" s="90"/>
      <c r="F98" s="233"/>
      <c r="G98" s="234"/>
      <c r="H98" s="196"/>
      <c r="I98" s="196"/>
      <c r="J98" s="235"/>
      <c r="K98" s="236"/>
      <c r="L98" s="196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>
      <c r="A99" s="17"/>
      <c r="B99" s="237"/>
      <c r="C99" s="238"/>
      <c r="D99" s="239"/>
      <c r="E99" s="239"/>
      <c r="F99" s="240"/>
      <c r="G99" s="241"/>
      <c r="H99" s="240"/>
      <c r="I99" s="240"/>
      <c r="J99" s="245"/>
      <c r="K99" s="245"/>
      <c r="L99" s="244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17"/>
      <c r="B100" s="246"/>
      <c r="C100" s="246"/>
      <c r="D100" s="246"/>
      <c r="E100" s="247"/>
      <c r="F100" s="248"/>
      <c r="G100" s="247"/>
      <c r="H100" s="240"/>
      <c r="I100" s="240"/>
      <c r="J100" s="247"/>
      <c r="K100" s="247"/>
      <c r="L100" s="240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>
      <c r="A101" s="17"/>
      <c r="B101" s="167"/>
      <c r="C101" s="249"/>
      <c r="D101" s="167"/>
      <c r="E101" s="250"/>
      <c r="F101" s="170"/>
      <c r="G101" s="251"/>
      <c r="H101" s="240"/>
      <c r="I101" s="240"/>
      <c r="J101" s="252"/>
      <c r="K101" s="253"/>
      <c r="L101" s="240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30"/>
      <c r="B102" s="254"/>
      <c r="C102" s="254"/>
      <c r="D102" s="254"/>
      <c r="E102" s="254"/>
      <c r="F102" s="255"/>
      <c r="G102" s="254"/>
      <c r="H102" s="240"/>
      <c r="I102" s="240"/>
      <c r="J102" s="254"/>
      <c r="K102" s="254"/>
      <c r="L102" s="240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>
      <c r="A103" s="17"/>
      <c r="B103" s="256"/>
      <c r="C103" s="257"/>
      <c r="D103" s="258"/>
      <c r="E103" s="259"/>
      <c r="F103" s="260"/>
      <c r="G103" s="259"/>
      <c r="H103" s="240"/>
      <c r="I103" s="240"/>
      <c r="J103" s="259"/>
      <c r="K103" s="261"/>
      <c r="L103" s="240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>
      <c r="A104" s="17"/>
      <c r="B104" s="47"/>
      <c r="C104" s="262"/>
      <c r="D104" s="263"/>
      <c r="E104" s="48"/>
      <c r="F104" s="217"/>
      <c r="G104" s="48"/>
      <c r="H104" s="240"/>
      <c r="I104" s="240"/>
      <c r="J104" s="48"/>
      <c r="K104" s="264"/>
      <c r="L104" s="240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17"/>
      <c r="B105" s="266"/>
      <c r="C105" s="224"/>
      <c r="D105" s="266"/>
      <c r="E105" s="67"/>
      <c r="F105" s="69"/>
      <c r="G105" s="67"/>
      <c r="H105" s="240"/>
      <c r="I105" s="240"/>
      <c r="J105" s="67"/>
      <c r="K105" s="67"/>
      <c r="L105" s="240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30"/>
      <c r="B106" s="124"/>
      <c r="C106" s="124"/>
      <c r="D106" s="124"/>
      <c r="E106" s="18"/>
      <c r="F106" s="143"/>
      <c r="G106" s="18"/>
      <c r="H106" s="132"/>
      <c r="I106" s="132"/>
      <c r="J106" s="18"/>
      <c r="K106" s="18"/>
      <c r="L106" s="13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17"/>
      <c r="B107" s="16"/>
      <c r="C107" s="16"/>
      <c r="D107" s="17"/>
      <c r="E107" s="267"/>
      <c r="F107" s="19"/>
      <c r="G107" s="17"/>
      <c r="H107" s="132"/>
      <c r="I107" s="132"/>
      <c r="J107" s="17"/>
      <c r="K107" s="17"/>
      <c r="L107" s="13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>
      <c r="A108" s="17"/>
      <c r="B108" s="16"/>
      <c r="C108" s="218"/>
      <c r="D108" s="41"/>
      <c r="E108" s="17"/>
      <c r="F108" s="265"/>
      <c r="G108" s="17"/>
      <c r="H108" s="132"/>
      <c r="I108" s="132"/>
      <c r="J108" s="17"/>
      <c r="K108" s="215"/>
      <c r="L108" s="13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47"/>
      <c r="C109" s="268"/>
      <c r="D109" s="48"/>
      <c r="E109" s="48"/>
      <c r="F109" s="79"/>
      <c r="G109" s="48"/>
      <c r="H109" s="132"/>
      <c r="I109" s="132"/>
      <c r="J109" s="48"/>
      <c r="K109" s="80"/>
      <c r="L109" s="13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>
      <c r="A110" s="2"/>
      <c r="B110" s="16"/>
      <c r="C110" s="218"/>
      <c r="D110" s="41"/>
      <c r="E110" s="17"/>
      <c r="F110" s="265"/>
      <c r="G110" s="17"/>
      <c r="H110" s="132"/>
      <c r="I110" s="132"/>
      <c r="J110" s="17"/>
      <c r="K110" s="269"/>
      <c r="L110" s="13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>
      <c r="A111" s="2"/>
      <c r="B111" s="270"/>
      <c r="C111" s="271"/>
      <c r="D111" s="272"/>
      <c r="E111" s="272"/>
      <c r="F111" s="273"/>
      <c r="G111" s="272"/>
      <c r="H111" s="273"/>
      <c r="I111" s="273"/>
      <c r="J111" s="272"/>
      <c r="K111" s="274"/>
      <c r="L111" s="27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>
      <c r="A112" s="2"/>
      <c r="B112" s="140"/>
      <c r="C112" s="275"/>
      <c r="D112" s="140"/>
      <c r="E112" s="167"/>
      <c r="F112" s="276"/>
      <c r="G112" s="167"/>
      <c r="H112" s="273"/>
      <c r="I112" s="273"/>
      <c r="J112" s="140"/>
      <c r="K112" s="167"/>
      <c r="L112" s="27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>
      <c r="A113" s="2"/>
      <c r="B113" s="16"/>
      <c r="C113" s="218"/>
      <c r="D113" s="41"/>
      <c r="E113" s="17"/>
      <c r="F113" s="265"/>
      <c r="G113" s="17"/>
      <c r="H113" s="273"/>
      <c r="I113" s="273"/>
      <c r="J113" s="17"/>
      <c r="K113" s="278"/>
      <c r="L113" s="27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>
      <c r="A114" s="2"/>
      <c r="B114" s="279"/>
      <c r="C114" s="279"/>
      <c r="D114" s="280"/>
      <c r="E114" s="281"/>
      <c r="F114" s="281"/>
      <c r="G114" s="282"/>
      <c r="H114" s="273"/>
      <c r="I114" s="273"/>
      <c r="J114" s="283"/>
      <c r="K114" s="282"/>
      <c r="L114" s="27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>
      <c r="A115" s="2"/>
      <c r="B115" s="183"/>
      <c r="C115" s="174"/>
      <c r="D115" s="167"/>
      <c r="E115" s="284"/>
      <c r="F115" s="285"/>
      <c r="G115" s="286"/>
      <c r="H115" s="273"/>
      <c r="I115" s="273"/>
      <c r="J115" s="284"/>
      <c r="K115" s="287"/>
      <c r="L115" s="27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16"/>
      <c r="C116" s="16"/>
      <c r="D116" s="18"/>
      <c r="E116" s="17"/>
      <c r="F116" s="19"/>
      <c r="G116" s="17"/>
      <c r="H116" s="19"/>
      <c r="I116" s="19"/>
      <c r="J116" s="17"/>
      <c r="K116" s="17"/>
      <c r="L116" s="19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4"/>
      <c r="C117" s="25"/>
      <c r="D117" s="26"/>
      <c r="E117" s="27"/>
      <c r="F117" s="28"/>
      <c r="G117" s="24"/>
      <c r="H117" s="19"/>
      <c r="I117" s="19"/>
      <c r="J117" s="24"/>
      <c r="K117" s="24"/>
      <c r="L117" s="19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>
      <c r="A118" s="2"/>
      <c r="B118" s="31"/>
      <c r="C118" s="32"/>
      <c r="D118" s="33"/>
      <c r="E118" s="30"/>
      <c r="F118" s="34"/>
      <c r="G118" s="30"/>
      <c r="H118" s="34"/>
      <c r="I118" s="35"/>
      <c r="J118" s="30"/>
      <c r="K118" s="36"/>
      <c r="L118" s="35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>
      <c r="A119" s="2"/>
      <c r="B119" s="16"/>
      <c r="C119" s="39"/>
      <c r="D119" s="17"/>
      <c r="E119" s="17"/>
      <c r="F119" s="40"/>
      <c r="G119" s="17"/>
      <c r="H119" s="34"/>
      <c r="I119" s="35"/>
      <c r="J119" s="17"/>
      <c r="K119" s="18"/>
      <c r="L119" s="35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16"/>
      <c r="C120" s="16"/>
      <c r="D120" s="18"/>
      <c r="E120" s="17"/>
      <c r="F120" s="19"/>
      <c r="G120" s="17"/>
      <c r="H120" s="19"/>
      <c r="I120" s="19"/>
      <c r="J120" s="17"/>
      <c r="K120" s="17"/>
      <c r="L120" s="19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4"/>
      <c r="C121" s="25"/>
      <c r="D121" s="26"/>
      <c r="E121" s="27"/>
      <c r="F121" s="28"/>
      <c r="G121" s="24"/>
      <c r="H121" s="19"/>
      <c r="I121" s="19"/>
      <c r="J121" s="24"/>
      <c r="K121" s="24"/>
      <c r="L121" s="19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>
      <c r="A122" s="2"/>
      <c r="B122" s="31"/>
      <c r="C122" s="32"/>
      <c r="D122" s="33"/>
      <c r="E122" s="30"/>
      <c r="F122" s="34"/>
      <c r="G122" s="30"/>
      <c r="H122" s="34"/>
      <c r="I122" s="35"/>
      <c r="J122" s="30"/>
      <c r="K122" s="36"/>
      <c r="L122" s="35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>
      <c r="A123" s="2"/>
      <c r="B123" s="16"/>
      <c r="C123" s="39"/>
      <c r="D123" s="17"/>
      <c r="E123" s="17"/>
      <c r="F123" s="40"/>
      <c r="G123" s="17"/>
      <c r="H123" s="34"/>
      <c r="I123" s="35"/>
      <c r="J123" s="17"/>
      <c r="K123" s="18"/>
      <c r="L123" s="35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16"/>
      <c r="C124" s="16"/>
      <c r="D124" s="18"/>
      <c r="E124" s="17"/>
      <c r="F124" s="19"/>
      <c r="G124" s="17"/>
      <c r="H124" s="19"/>
      <c r="I124" s="19"/>
      <c r="J124" s="17"/>
      <c r="K124" s="17"/>
      <c r="L124" s="19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4"/>
      <c r="C125" s="25"/>
      <c r="D125" s="26"/>
      <c r="E125" s="27"/>
      <c r="F125" s="28"/>
      <c r="G125" s="24"/>
      <c r="H125" s="19"/>
      <c r="I125" s="19"/>
      <c r="J125" s="24"/>
      <c r="K125" s="24"/>
      <c r="L125" s="19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>
      <c r="A126" s="2"/>
      <c r="B126" s="31"/>
      <c r="C126" s="32"/>
      <c r="D126" s="33"/>
      <c r="E126" s="30"/>
      <c r="F126" s="34"/>
      <c r="G126" s="30"/>
      <c r="H126" s="34"/>
      <c r="I126" s="35"/>
      <c r="J126" s="30"/>
      <c r="K126" s="36"/>
      <c r="L126" s="35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>
      <c r="A127" s="2"/>
      <c r="B127" s="16"/>
      <c r="C127" s="39"/>
      <c r="D127" s="17"/>
      <c r="E127" s="17"/>
      <c r="F127" s="40"/>
      <c r="G127" s="17"/>
      <c r="H127" s="34"/>
      <c r="I127" s="35"/>
      <c r="J127" s="17"/>
      <c r="K127" s="18"/>
      <c r="L127" s="35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16"/>
      <c r="C128" s="16"/>
      <c r="D128" s="18"/>
      <c r="E128" s="17"/>
      <c r="F128" s="19"/>
      <c r="G128" s="17"/>
      <c r="H128" s="19"/>
      <c r="I128" s="19"/>
      <c r="J128" s="17"/>
      <c r="K128" s="17"/>
      <c r="L128" s="19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4"/>
      <c r="C129" s="25"/>
      <c r="D129" s="26"/>
      <c r="E129" s="27"/>
      <c r="F129" s="28"/>
      <c r="G129" s="24"/>
      <c r="H129" s="19"/>
      <c r="I129" s="19"/>
      <c r="J129" s="24"/>
      <c r="K129" s="24"/>
      <c r="L129" s="19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>
      <c r="A130" s="2"/>
      <c r="B130" s="31"/>
      <c r="C130" s="32"/>
      <c r="D130" s="33"/>
      <c r="E130" s="30"/>
      <c r="F130" s="34"/>
      <c r="G130" s="30"/>
      <c r="H130" s="34"/>
      <c r="I130" s="35"/>
      <c r="J130" s="30"/>
      <c r="K130" s="36"/>
      <c r="L130" s="35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>
      <c r="A131" s="2"/>
      <c r="B131" s="16"/>
      <c r="C131" s="39"/>
      <c r="D131" s="17"/>
      <c r="E131" s="17"/>
      <c r="F131" s="40"/>
      <c r="G131" s="17"/>
      <c r="H131" s="34"/>
      <c r="I131" s="35"/>
      <c r="J131" s="17"/>
      <c r="K131" s="18"/>
      <c r="L131" s="35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16"/>
      <c r="C132" s="16"/>
      <c r="D132" s="18"/>
      <c r="E132" s="17"/>
      <c r="F132" s="19"/>
      <c r="G132" s="17"/>
      <c r="H132" s="19"/>
      <c r="I132" s="19"/>
      <c r="J132" s="17"/>
      <c r="K132" s="17"/>
      <c r="L132" s="19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4"/>
      <c r="C133" s="25"/>
      <c r="D133" s="26"/>
      <c r="E133" s="27"/>
      <c r="F133" s="28"/>
      <c r="G133" s="24"/>
      <c r="H133" s="19"/>
      <c r="I133" s="19"/>
      <c r="J133" s="24"/>
      <c r="K133" s="24"/>
      <c r="L133" s="19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>
      <c r="A134" s="2"/>
      <c r="B134" s="31"/>
      <c r="C134" s="32"/>
      <c r="D134" s="33"/>
      <c r="E134" s="30"/>
      <c r="F134" s="34"/>
      <c r="G134" s="30"/>
      <c r="H134" s="34"/>
      <c r="I134" s="35"/>
      <c r="J134" s="30"/>
      <c r="K134" s="36"/>
      <c r="L134" s="35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>
      <c r="A135" s="2"/>
      <c r="B135" s="16"/>
      <c r="C135" s="39"/>
      <c r="D135" s="17"/>
      <c r="E135" s="17"/>
      <c r="F135" s="40"/>
      <c r="G135" s="17"/>
      <c r="H135" s="34"/>
      <c r="I135" s="35"/>
      <c r="J135" s="17"/>
      <c r="K135" s="18"/>
      <c r="L135" s="35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16"/>
      <c r="C136" s="16"/>
      <c r="D136" s="18"/>
      <c r="E136" s="17"/>
      <c r="F136" s="19"/>
      <c r="G136" s="17"/>
      <c r="H136" s="19"/>
      <c r="I136" s="19"/>
      <c r="J136" s="17"/>
      <c r="K136" s="17"/>
      <c r="L136" s="19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4"/>
      <c r="C137" s="25"/>
      <c r="D137" s="26"/>
      <c r="E137" s="27"/>
      <c r="F137" s="28"/>
      <c r="G137" s="24"/>
      <c r="H137" s="19"/>
      <c r="I137" s="19"/>
      <c r="J137" s="24"/>
      <c r="K137" s="24"/>
      <c r="L137" s="19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>
      <c r="A138" s="2"/>
      <c r="B138" s="31"/>
      <c r="C138" s="32"/>
      <c r="D138" s="33"/>
      <c r="E138" s="30"/>
      <c r="F138" s="34"/>
      <c r="G138" s="30"/>
      <c r="H138" s="34"/>
      <c r="I138" s="35"/>
      <c r="J138" s="30"/>
      <c r="K138" s="36"/>
      <c r="L138" s="35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>
      <c r="A139" s="2"/>
      <c r="B139" s="16"/>
      <c r="C139" s="39"/>
      <c r="D139" s="17"/>
      <c r="E139" s="17"/>
      <c r="F139" s="40"/>
      <c r="G139" s="17"/>
      <c r="H139" s="34"/>
      <c r="I139" s="35"/>
      <c r="J139" s="17"/>
      <c r="K139" s="18"/>
      <c r="L139" s="35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16"/>
      <c r="C140" s="16"/>
      <c r="D140" s="18"/>
      <c r="E140" s="17"/>
      <c r="F140" s="19"/>
      <c r="G140" s="17"/>
      <c r="H140" s="19"/>
      <c r="I140" s="19"/>
      <c r="J140" s="17"/>
      <c r="K140" s="17"/>
      <c r="L140" s="19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4"/>
      <c r="C141" s="25"/>
      <c r="D141" s="26"/>
      <c r="E141" s="27"/>
      <c r="F141" s="28"/>
      <c r="G141" s="24"/>
      <c r="H141" s="19"/>
      <c r="I141" s="19"/>
      <c r="J141" s="24"/>
      <c r="K141" s="24"/>
      <c r="L141" s="19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>
      <c r="A142" s="2"/>
      <c r="B142" s="31"/>
      <c r="C142" s="32"/>
      <c r="D142" s="33"/>
      <c r="E142" s="30"/>
      <c r="F142" s="34"/>
      <c r="G142" s="30"/>
      <c r="H142" s="34"/>
      <c r="I142" s="35"/>
      <c r="J142" s="30"/>
      <c r="K142" s="36"/>
      <c r="L142" s="35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>
      <c r="A143" s="2"/>
      <c r="B143" s="16"/>
      <c r="C143" s="39"/>
      <c r="D143" s="17"/>
      <c r="E143" s="17"/>
      <c r="F143" s="40"/>
      <c r="G143" s="17"/>
      <c r="H143" s="34"/>
      <c r="I143" s="35"/>
      <c r="J143" s="17"/>
      <c r="K143" s="18"/>
      <c r="L143" s="35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16"/>
      <c r="C144" s="16"/>
      <c r="D144" s="18"/>
      <c r="E144" s="17"/>
      <c r="F144" s="19"/>
      <c r="G144" s="17"/>
      <c r="H144" s="19"/>
      <c r="I144" s="19"/>
      <c r="J144" s="17"/>
      <c r="K144" s="17"/>
      <c r="L144" s="19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4"/>
      <c r="C145" s="25"/>
      <c r="D145" s="26"/>
      <c r="E145" s="27"/>
      <c r="F145" s="28"/>
      <c r="G145" s="24"/>
      <c r="H145" s="19"/>
      <c r="I145" s="19"/>
      <c r="J145" s="24"/>
      <c r="K145" s="24"/>
      <c r="L145" s="19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>
      <c r="A146" s="2"/>
      <c r="B146" s="31"/>
      <c r="C146" s="32"/>
      <c r="D146" s="33"/>
      <c r="E146" s="30"/>
      <c r="F146" s="34"/>
      <c r="G146" s="30"/>
      <c r="H146" s="34"/>
      <c r="I146" s="35"/>
      <c r="J146" s="30"/>
      <c r="K146" s="36"/>
      <c r="L146" s="35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>
      <c r="A147" s="2"/>
      <c r="B147" s="16"/>
      <c r="C147" s="39"/>
      <c r="D147" s="17"/>
      <c r="E147" s="17"/>
      <c r="F147" s="40"/>
      <c r="G147" s="17"/>
      <c r="H147" s="34"/>
      <c r="I147" s="35"/>
      <c r="J147" s="17"/>
      <c r="K147" s="18"/>
      <c r="L147" s="35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16"/>
      <c r="C148" s="16"/>
      <c r="D148" s="18"/>
      <c r="E148" s="17"/>
      <c r="F148" s="19"/>
      <c r="G148" s="17"/>
      <c r="H148" s="19"/>
      <c r="I148" s="19"/>
      <c r="J148" s="17"/>
      <c r="K148" s="17"/>
      <c r="L148" s="19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4"/>
      <c r="C149" s="25"/>
      <c r="D149" s="26"/>
      <c r="E149" s="27"/>
      <c r="F149" s="28"/>
      <c r="G149" s="24"/>
      <c r="H149" s="19"/>
      <c r="I149" s="19"/>
      <c r="J149" s="24"/>
      <c r="K149" s="24"/>
      <c r="L149" s="19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>
      <c r="A150" s="2"/>
      <c r="B150" s="31"/>
      <c r="C150" s="32"/>
      <c r="D150" s="33"/>
      <c r="E150" s="30"/>
      <c r="F150" s="34"/>
      <c r="G150" s="30"/>
      <c r="H150" s="34"/>
      <c r="I150" s="35"/>
      <c r="J150" s="30"/>
      <c r="K150" s="36"/>
      <c r="L150" s="35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>
      <c r="A151" s="2"/>
      <c r="B151" s="16"/>
      <c r="C151" s="39"/>
      <c r="D151" s="17"/>
      <c r="E151" s="17"/>
      <c r="F151" s="40"/>
      <c r="G151" s="17"/>
      <c r="H151" s="34"/>
      <c r="I151" s="35"/>
      <c r="J151" s="17"/>
      <c r="K151" s="18"/>
      <c r="L151" s="35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16"/>
      <c r="C152" s="16"/>
      <c r="D152" s="18"/>
      <c r="E152" s="17"/>
      <c r="F152" s="19"/>
      <c r="G152" s="17"/>
      <c r="H152" s="19"/>
      <c r="I152" s="19"/>
      <c r="J152" s="17"/>
      <c r="K152" s="17"/>
      <c r="L152" s="19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4"/>
      <c r="C153" s="25"/>
      <c r="D153" s="26"/>
      <c r="E153" s="27"/>
      <c r="F153" s="28"/>
      <c r="G153" s="24"/>
      <c r="H153" s="19"/>
      <c r="I153" s="19"/>
      <c r="J153" s="24"/>
      <c r="K153" s="24"/>
      <c r="L153" s="19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>
      <c r="A154" s="2"/>
      <c r="B154" s="31"/>
      <c r="C154" s="32"/>
      <c r="D154" s="33"/>
      <c r="E154" s="30"/>
      <c r="F154" s="34"/>
      <c r="G154" s="30"/>
      <c r="H154" s="34"/>
      <c r="I154" s="35"/>
      <c r="J154" s="30"/>
      <c r="K154" s="36"/>
      <c r="L154" s="35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>
      <c r="A155" s="2"/>
      <c r="B155" s="16"/>
      <c r="C155" s="39"/>
      <c r="D155" s="17"/>
      <c r="E155" s="17"/>
      <c r="F155" s="40"/>
      <c r="G155" s="17"/>
      <c r="H155" s="34"/>
      <c r="I155" s="35"/>
      <c r="J155" s="17"/>
      <c r="K155" s="18"/>
      <c r="L155" s="35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16"/>
      <c r="C156" s="16"/>
      <c r="D156" s="18"/>
      <c r="E156" s="17"/>
      <c r="F156" s="19"/>
      <c r="G156" s="17"/>
      <c r="H156" s="19"/>
      <c r="I156" s="19"/>
      <c r="J156" s="17"/>
      <c r="K156" s="17"/>
      <c r="L156" s="19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customHeight="1">
      <c r="B998" s="4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26" ht="15" customHeight="1">
      <c r="B999" s="4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spans="1:26" ht="15" customHeight="1">
      <c r="B1000" s="4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  <row r="1001" spans="1:26" ht="15" customHeight="1">
      <c r="B1001" s="4"/>
      <c r="C1001" s="2"/>
      <c r="D1001" s="2"/>
      <c r="E1001" s="2"/>
      <c r="F1001" s="2"/>
      <c r="G1001" s="2"/>
      <c r="H1001" s="2"/>
      <c r="I1001" s="2"/>
      <c r="J1001" s="2"/>
      <c r="K1001" s="2"/>
      <c r="L1001" s="2"/>
    </row>
    <row r="1002" spans="1:26" ht="15" customHeight="1">
      <c r="B1002" s="4"/>
      <c r="C1002" s="2"/>
      <c r="D1002" s="2"/>
      <c r="E1002" s="2"/>
      <c r="F1002" s="2"/>
      <c r="G1002" s="2"/>
      <c r="H1002" s="2"/>
      <c r="I1002" s="2"/>
      <c r="J1002" s="2"/>
      <c r="K1002" s="2"/>
      <c r="L1002" s="2"/>
    </row>
    <row r="1003" spans="1:26" ht="15" customHeight="1">
      <c r="B1003" s="4"/>
      <c r="C1003" s="2"/>
      <c r="D1003" s="2"/>
      <c r="E1003" s="2"/>
      <c r="F1003" s="2"/>
      <c r="G1003" s="2"/>
      <c r="H1003" s="2"/>
      <c r="I1003" s="2"/>
      <c r="J1003" s="2"/>
      <c r="K1003" s="2"/>
      <c r="L1003" s="2"/>
    </row>
    <row r="1004" spans="1:26" ht="15" customHeight="1">
      <c r="B1004" s="4"/>
      <c r="C1004" s="2"/>
      <c r="D1004" s="2"/>
      <c r="E1004" s="2"/>
      <c r="F1004" s="2"/>
      <c r="G1004" s="2"/>
      <c r="H1004" s="2"/>
      <c r="I1004" s="2"/>
      <c r="J1004" s="2"/>
      <c r="K1004" s="2"/>
      <c r="L1004" s="2"/>
    </row>
    <row r="1005" spans="1:26" ht="15" customHeight="1">
      <c r="B1005" s="4"/>
      <c r="C1005" s="2"/>
      <c r="D1005" s="2"/>
      <c r="E1005" s="2"/>
      <c r="F1005" s="2"/>
      <c r="G1005" s="2"/>
      <c r="H1005" s="2"/>
      <c r="I1005" s="2"/>
      <c r="J1005" s="2"/>
      <c r="K1005" s="2"/>
      <c r="L1005" s="2"/>
    </row>
    <row r="1006" spans="1:26" ht="15" customHeight="1">
      <c r="B1006" s="4"/>
      <c r="C1006" s="2"/>
      <c r="D1006" s="2"/>
      <c r="E1006" s="2"/>
      <c r="F1006" s="2"/>
      <c r="G1006" s="2"/>
      <c r="H1006" s="2"/>
      <c r="I1006" s="2"/>
      <c r="J1006" s="2"/>
      <c r="K1006" s="2"/>
      <c r="L1006" s="2"/>
    </row>
    <row r="1007" spans="1:26" ht="15" customHeight="1">
      <c r="B1007" s="4"/>
      <c r="C1007" s="2"/>
      <c r="D1007" s="2"/>
      <c r="E1007" s="2"/>
      <c r="F1007" s="2"/>
      <c r="G1007" s="2"/>
      <c r="H1007" s="2"/>
      <c r="I1007" s="2"/>
      <c r="J1007" s="2"/>
      <c r="K1007" s="2"/>
      <c r="L1007" s="2"/>
    </row>
    <row r="1008" spans="1:26" ht="15" customHeight="1">
      <c r="B1008" s="4"/>
      <c r="C1008" s="2"/>
      <c r="D1008" s="2"/>
      <c r="E1008" s="2"/>
      <c r="F1008" s="2"/>
      <c r="G1008" s="2"/>
      <c r="H1008" s="2"/>
      <c r="I1008" s="2"/>
      <c r="J1008" s="2"/>
      <c r="K1008" s="2"/>
      <c r="L1008" s="2"/>
    </row>
    <row r="1009" spans="2:12" ht="15" customHeight="1">
      <c r="B1009" s="4"/>
      <c r="C1009" s="2"/>
      <c r="D1009" s="2"/>
      <c r="E1009" s="2"/>
      <c r="F1009" s="2"/>
      <c r="G1009" s="2"/>
      <c r="H1009" s="2"/>
      <c r="I1009" s="2"/>
      <c r="J1009" s="2"/>
      <c r="K1009" s="2"/>
      <c r="L1009" s="2"/>
    </row>
    <row r="1010" spans="2:12" ht="15" customHeight="1">
      <c r="B1010" s="4"/>
      <c r="C1010" s="2"/>
      <c r="D1010" s="2"/>
      <c r="E1010" s="2"/>
      <c r="F1010" s="2"/>
      <c r="G1010" s="2"/>
      <c r="H1010" s="2"/>
      <c r="I1010" s="2"/>
      <c r="J1010" s="2"/>
      <c r="K1010" s="2"/>
      <c r="L1010" s="2"/>
    </row>
    <row r="1011" spans="2:12" ht="15" customHeight="1">
      <c r="B1011" s="4"/>
      <c r="C1011" s="2"/>
      <c r="D1011" s="2"/>
      <c r="E1011" s="2"/>
      <c r="F1011" s="2"/>
      <c r="G1011" s="2"/>
      <c r="H1011" s="2"/>
      <c r="I1011" s="2"/>
      <c r="J1011" s="2"/>
      <c r="K1011" s="2"/>
      <c r="L1011" s="2"/>
    </row>
    <row r="1012" spans="2:12" ht="15" customHeight="1">
      <c r="B1012" s="4"/>
      <c r="C1012" s="2"/>
      <c r="D1012" s="2"/>
      <c r="E1012" s="2"/>
      <c r="F1012" s="2"/>
      <c r="G1012" s="2"/>
      <c r="H1012" s="2"/>
      <c r="I1012" s="2"/>
      <c r="J1012" s="2"/>
      <c r="K1012" s="2"/>
      <c r="L1012" s="2"/>
    </row>
    <row r="1013" spans="2:12" ht="15" customHeight="1">
      <c r="B1013" s="4"/>
      <c r="C1013" s="2"/>
      <c r="D1013" s="2"/>
      <c r="E1013" s="2"/>
      <c r="F1013" s="2"/>
      <c r="G1013" s="2"/>
      <c r="H1013" s="2"/>
      <c r="I1013" s="2"/>
      <c r="J1013" s="2"/>
      <c r="K1013" s="2"/>
      <c r="L1013" s="2"/>
    </row>
    <row r="1014" spans="2:12" ht="15" customHeight="1">
      <c r="B1014" s="4"/>
      <c r="C1014" s="2"/>
      <c r="D1014" s="2"/>
      <c r="E1014" s="2"/>
      <c r="F1014" s="2"/>
      <c r="G1014" s="2"/>
      <c r="H1014" s="2"/>
      <c r="I1014" s="2"/>
      <c r="J1014" s="2"/>
      <c r="K1014" s="2"/>
      <c r="L1014" s="2"/>
    </row>
    <row r="1015" spans="2:12" ht="15" customHeight="1">
      <c r="B1015" s="4"/>
      <c r="C1015" s="2"/>
      <c r="D1015" s="2"/>
      <c r="E1015" s="2"/>
      <c r="F1015" s="2"/>
      <c r="G1015" s="2"/>
      <c r="H1015" s="2"/>
      <c r="I1015" s="2"/>
      <c r="J1015" s="2"/>
      <c r="K1015" s="2"/>
      <c r="L1015" s="2"/>
    </row>
    <row r="1016" spans="2:12" ht="15" customHeight="1">
      <c r="B1016" s="4"/>
      <c r="C1016" s="2"/>
      <c r="D1016" s="2"/>
      <c r="E1016" s="2"/>
      <c r="F1016" s="2"/>
      <c r="G1016" s="2"/>
      <c r="H1016" s="2"/>
      <c r="I1016" s="2"/>
      <c r="J1016" s="2"/>
      <c r="K1016" s="2"/>
      <c r="L1016" s="2"/>
    </row>
    <row r="1017" spans="2:12" ht="15" customHeight="1">
      <c r="B1017" s="4"/>
      <c r="C1017" s="2"/>
      <c r="D1017" s="2"/>
      <c r="E1017" s="2"/>
      <c r="F1017" s="2"/>
      <c r="G1017" s="2"/>
      <c r="H1017" s="2"/>
      <c r="I1017" s="2"/>
      <c r="J1017" s="2"/>
      <c r="K1017" s="2"/>
      <c r="L1017" s="2"/>
    </row>
    <row r="1018" spans="2:12" ht="15" customHeight="1">
      <c r="B1018" s="4"/>
      <c r="C1018" s="2"/>
      <c r="D1018" s="2"/>
      <c r="E1018" s="2"/>
      <c r="F1018" s="2"/>
      <c r="G1018" s="2"/>
      <c r="H1018" s="2"/>
      <c r="I1018" s="2"/>
      <c r="J1018" s="2"/>
      <c r="K1018" s="2"/>
      <c r="L1018" s="2"/>
    </row>
    <row r="1019" spans="2:12" ht="15" customHeight="1">
      <c r="B1019" s="4"/>
      <c r="C1019" s="2"/>
      <c r="D1019" s="2"/>
      <c r="E1019" s="2"/>
      <c r="F1019" s="2"/>
      <c r="G1019" s="2"/>
      <c r="H1019" s="2"/>
      <c r="I1019" s="2"/>
      <c r="J1019" s="2"/>
      <c r="K1019" s="2"/>
      <c r="L1019" s="2"/>
    </row>
    <row r="1020" spans="2:12" ht="15" customHeight="1">
      <c r="B1020" s="4"/>
      <c r="C1020" s="2"/>
      <c r="D1020" s="2"/>
      <c r="E1020" s="2"/>
      <c r="F1020" s="2"/>
      <c r="G1020" s="2"/>
      <c r="H1020" s="2"/>
      <c r="I1020" s="2"/>
      <c r="J1020" s="2"/>
      <c r="K1020" s="2"/>
      <c r="L1020" s="2"/>
    </row>
    <row r="1021" spans="2:12" ht="15" customHeight="1">
      <c r="B1021" s="4"/>
      <c r="C1021" s="2"/>
      <c r="D1021" s="2"/>
      <c r="E1021" s="2"/>
      <c r="F1021" s="2"/>
      <c r="G1021" s="2"/>
      <c r="H1021" s="2"/>
      <c r="I1021" s="2"/>
      <c r="J1021" s="2"/>
      <c r="K1021" s="2"/>
      <c r="L1021" s="2"/>
    </row>
    <row r="1022" spans="2:12" ht="15" customHeight="1">
      <c r="B1022" s="4"/>
      <c r="C1022" s="2"/>
      <c r="D1022" s="2"/>
      <c r="E1022" s="2"/>
      <c r="F1022" s="2"/>
      <c r="G1022" s="2"/>
      <c r="H1022" s="2"/>
      <c r="I1022" s="2"/>
      <c r="J1022" s="2"/>
      <c r="K1022" s="2"/>
      <c r="L1022" s="2"/>
    </row>
    <row r="1023" spans="2:12" ht="15" customHeight="1">
      <c r="B1023" s="4"/>
      <c r="C1023" s="2"/>
      <c r="D1023" s="2"/>
      <c r="E1023" s="2"/>
      <c r="F1023" s="2"/>
      <c r="G1023" s="2"/>
      <c r="H1023" s="2"/>
      <c r="I1023" s="2"/>
      <c r="J1023" s="2"/>
      <c r="K1023" s="2"/>
      <c r="L1023" s="2"/>
    </row>
    <row r="1024" spans="2:12" ht="15" customHeight="1">
      <c r="B1024" s="4"/>
      <c r="C1024" s="2"/>
      <c r="D1024" s="2"/>
      <c r="E1024" s="2"/>
      <c r="F1024" s="2"/>
      <c r="G1024" s="2"/>
      <c r="H1024" s="2"/>
      <c r="I1024" s="2"/>
      <c r="J1024" s="2"/>
      <c r="K1024" s="2"/>
      <c r="L1024" s="2"/>
    </row>
    <row r="1025" spans="2:12" ht="15" customHeight="1">
      <c r="B1025" s="4"/>
      <c r="C1025" s="2"/>
      <c r="D1025" s="2"/>
      <c r="E1025" s="2"/>
      <c r="F1025" s="2"/>
      <c r="G1025" s="2"/>
      <c r="H1025" s="2"/>
      <c r="I1025" s="2"/>
      <c r="J1025" s="2"/>
      <c r="K1025" s="2"/>
      <c r="L1025" s="2"/>
    </row>
    <row r="1026" spans="2:12" ht="15" customHeight="1">
      <c r="B1026" s="4"/>
      <c r="C1026" s="2"/>
      <c r="D1026" s="2"/>
      <c r="E1026" s="2"/>
      <c r="F1026" s="2"/>
      <c r="G1026" s="2"/>
      <c r="H1026" s="2"/>
      <c r="I1026" s="2"/>
      <c r="J1026" s="2"/>
      <c r="K1026" s="2"/>
      <c r="L1026" s="2"/>
    </row>
    <row r="1027" spans="2:12" ht="15" customHeight="1">
      <c r="B1027" s="4"/>
      <c r="C1027" s="2"/>
      <c r="D1027" s="2"/>
      <c r="E1027" s="2"/>
      <c r="F1027" s="2"/>
      <c r="G1027" s="2"/>
      <c r="H1027" s="2"/>
      <c r="I1027" s="2"/>
      <c r="J1027" s="2"/>
      <c r="K1027" s="2"/>
      <c r="L1027" s="2"/>
    </row>
    <row r="1028" spans="2:12" ht="15" customHeight="1">
      <c r="B1028" s="4"/>
      <c r="C1028" s="2"/>
      <c r="D1028" s="2"/>
      <c r="E1028" s="2"/>
      <c r="F1028" s="2"/>
      <c r="G1028" s="2"/>
      <c r="H1028" s="2"/>
      <c r="I1028" s="2"/>
      <c r="J1028" s="2"/>
      <c r="K1028" s="2"/>
      <c r="L1028" s="2"/>
    </row>
    <row r="1029" spans="2:12" ht="15" customHeight="1">
      <c r="B1029" s="4"/>
      <c r="C1029" s="2"/>
      <c r="D1029" s="2"/>
      <c r="E1029" s="2"/>
      <c r="F1029" s="2"/>
      <c r="G1029" s="2"/>
      <c r="H1029" s="2"/>
      <c r="I1029" s="2"/>
      <c r="J1029" s="2"/>
      <c r="K1029" s="2"/>
      <c r="L1029" s="2"/>
    </row>
    <row r="1030" spans="2:12" ht="15" customHeight="1">
      <c r="B1030" s="4"/>
      <c r="C1030" s="2"/>
      <c r="D1030" s="2"/>
      <c r="E1030" s="2"/>
      <c r="F1030" s="2"/>
      <c r="G1030" s="2"/>
      <c r="H1030" s="2"/>
      <c r="I1030" s="2"/>
      <c r="J1030" s="2"/>
      <c r="K1030" s="2"/>
      <c r="L1030" s="2"/>
    </row>
    <row r="1031" spans="2:12" ht="15" customHeight="1">
      <c r="B1031" s="4"/>
      <c r="C1031" s="2"/>
      <c r="D1031" s="2"/>
      <c r="E1031" s="2"/>
      <c r="F1031" s="2"/>
      <c r="G1031" s="2"/>
      <c r="H1031" s="2"/>
      <c r="I1031" s="2"/>
      <c r="J1031" s="2"/>
      <c r="K1031" s="2"/>
      <c r="L1031" s="2"/>
    </row>
    <row r="1032" spans="2:12" ht="15" customHeight="1">
      <c r="B1032" s="4"/>
      <c r="C1032" s="2"/>
      <c r="D1032" s="2"/>
      <c r="E1032" s="2"/>
      <c r="F1032" s="2"/>
      <c r="G1032" s="2"/>
      <c r="H1032" s="2"/>
      <c r="I1032" s="2"/>
      <c r="J1032" s="2"/>
      <c r="K1032" s="2"/>
      <c r="L1032" s="2"/>
    </row>
    <row r="1033" spans="2:12" ht="15" customHeight="1">
      <c r="B1033" s="4"/>
      <c r="C1033" s="2"/>
      <c r="D1033" s="2"/>
      <c r="E1033" s="2"/>
      <c r="F1033" s="2"/>
      <c r="G1033" s="2"/>
      <c r="H1033" s="2"/>
      <c r="I1033" s="2"/>
      <c r="J1033" s="2"/>
      <c r="K1033" s="2"/>
      <c r="L1033" s="2"/>
    </row>
    <row r="1034" spans="2:12" ht="15" customHeight="1">
      <c r="B1034" s="4"/>
      <c r="C1034" s="2"/>
      <c r="D1034" s="2"/>
      <c r="E1034" s="2"/>
      <c r="F1034" s="2"/>
      <c r="G1034" s="2"/>
      <c r="H1034" s="2"/>
      <c r="I1034" s="2"/>
      <c r="J1034" s="2"/>
      <c r="K1034" s="2"/>
      <c r="L1034" s="2"/>
    </row>
    <row r="1035" spans="2:12" ht="15" customHeight="1">
      <c r="B1035" s="4"/>
      <c r="C1035" s="2"/>
      <c r="D1035" s="2"/>
      <c r="E1035" s="2"/>
      <c r="F1035" s="2"/>
      <c r="G1035" s="2"/>
      <c r="H1035" s="2"/>
      <c r="I1035" s="2"/>
      <c r="J1035" s="2"/>
      <c r="K1035" s="2"/>
      <c r="L1035" s="2"/>
    </row>
    <row r="1036" spans="2:12" ht="15" customHeight="1">
      <c r="B1036" s="4"/>
      <c r="C1036" s="2"/>
      <c r="D1036" s="2"/>
      <c r="E1036" s="2"/>
      <c r="F1036" s="2"/>
      <c r="G1036" s="2"/>
      <c r="H1036" s="2"/>
      <c r="I1036" s="2"/>
      <c r="J1036" s="2"/>
      <c r="K1036" s="2"/>
      <c r="L1036" s="2"/>
    </row>
    <row r="1037" spans="2:12" ht="15" customHeight="1">
      <c r="B1037" s="4"/>
      <c r="C1037" s="2"/>
      <c r="D1037" s="2"/>
      <c r="E1037" s="2"/>
      <c r="F1037" s="2"/>
      <c r="G1037" s="2"/>
      <c r="H1037" s="2"/>
      <c r="I1037" s="2"/>
      <c r="J1037" s="2"/>
      <c r="K1037" s="2"/>
      <c r="L1037" s="2"/>
    </row>
    <row r="1038" spans="2:12" ht="15" customHeight="1">
      <c r="B1038" s="4"/>
      <c r="C1038" s="2"/>
      <c r="D1038" s="2"/>
      <c r="E1038" s="2"/>
      <c r="F1038" s="2"/>
      <c r="G1038" s="2"/>
      <c r="H1038" s="2"/>
      <c r="I1038" s="2"/>
      <c r="J1038" s="2"/>
      <c r="K1038" s="2"/>
      <c r="L1038" s="2"/>
    </row>
    <row r="1039" spans="2:12" ht="15" customHeight="1">
      <c r="B1039" s="4"/>
      <c r="C1039" s="2"/>
      <c r="D1039" s="2"/>
      <c r="E1039" s="2"/>
      <c r="F1039" s="2"/>
      <c r="G1039" s="2"/>
      <c r="H1039" s="2"/>
      <c r="I1039" s="2"/>
      <c r="J1039" s="2"/>
      <c r="K1039" s="2"/>
      <c r="L1039" s="2"/>
    </row>
    <row r="1040" spans="2:12" ht="15" customHeight="1">
      <c r="B1040" s="4"/>
      <c r="C1040" s="2"/>
      <c r="D1040" s="2"/>
      <c r="E1040" s="2"/>
      <c r="F1040" s="2"/>
      <c r="G1040" s="2"/>
      <c r="H1040" s="2"/>
      <c r="I1040" s="2"/>
      <c r="J1040" s="2"/>
      <c r="K1040" s="2"/>
      <c r="L1040" s="2"/>
    </row>
    <row r="1041" spans="2:12" ht="15" customHeight="1">
      <c r="B1041" s="4"/>
      <c r="C1041" s="2"/>
      <c r="D1041" s="2"/>
      <c r="E1041" s="2"/>
      <c r="F1041" s="2"/>
      <c r="G1041" s="2"/>
      <c r="H1041" s="2"/>
      <c r="I1041" s="2"/>
      <c r="J1041" s="2"/>
      <c r="K1041" s="2"/>
      <c r="L1041" s="2"/>
    </row>
    <row r="1042" spans="2:12" ht="15" customHeight="1">
      <c r="B1042" s="4"/>
      <c r="C1042" s="2"/>
      <c r="D1042" s="2"/>
      <c r="E1042" s="2"/>
      <c r="F1042" s="2"/>
      <c r="G1042" s="2"/>
      <c r="H1042" s="2"/>
      <c r="I1042" s="2"/>
      <c r="J1042" s="2"/>
      <c r="K1042" s="2"/>
      <c r="L1042" s="2"/>
    </row>
    <row r="1043" spans="2:12" ht="15" customHeight="1">
      <c r="B1043" s="4"/>
      <c r="C1043" s="2"/>
      <c r="D1043" s="2"/>
      <c r="E1043" s="2"/>
      <c r="F1043" s="2"/>
      <c r="G1043" s="2"/>
      <c r="H1043" s="2"/>
      <c r="I1043" s="2"/>
      <c r="J1043" s="2"/>
      <c r="K1043" s="2"/>
      <c r="L1043" s="2"/>
    </row>
    <row r="1044" spans="2:12" ht="15" customHeight="1">
      <c r="B1044" s="4"/>
      <c r="C1044" s="2"/>
      <c r="D1044" s="2"/>
      <c r="E1044" s="2"/>
      <c r="F1044" s="2"/>
      <c r="G1044" s="2"/>
      <c r="H1044" s="2"/>
      <c r="I1044" s="2"/>
      <c r="J1044" s="2"/>
      <c r="K1044" s="2"/>
      <c r="L1044" s="2"/>
    </row>
    <row r="1045" spans="2:12" ht="15" customHeight="1">
      <c r="B1045" s="4"/>
      <c r="C1045" s="2"/>
      <c r="D1045" s="2"/>
      <c r="E1045" s="2"/>
      <c r="F1045" s="2"/>
      <c r="G1045" s="2"/>
      <c r="H1045" s="2"/>
      <c r="I1045" s="2"/>
      <c r="J1045" s="2"/>
      <c r="K1045" s="2"/>
      <c r="L1045" s="2"/>
    </row>
  </sheetData>
  <mergeCells count="13"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</mergeCells>
  <phoneticPr fontId="29" type="noConversion"/>
  <conditionalFormatting sqref="G23 F87:I87 L87 L32 F42:G43 F45:G45 F47:G47">
    <cfRule type="timePeriod" dxfId="78" priority="39" timePeriod="today">
      <formula>FLOOR(F23,1)=TODAY()</formula>
    </cfRule>
  </conditionalFormatting>
  <conditionalFormatting sqref="F23">
    <cfRule type="timePeriod" dxfId="77" priority="38" timePeriod="today">
      <formula>FLOOR(F23,1)=TODAY()</formula>
    </cfRule>
  </conditionalFormatting>
  <conditionalFormatting sqref="F66:G66">
    <cfRule type="timePeriod" dxfId="76" priority="37" timePeriod="today">
      <formula>FLOOR(F66,1)=TODAY()</formula>
    </cfRule>
  </conditionalFormatting>
  <conditionalFormatting sqref="F37:G40 F49:G52 F54:G55">
    <cfRule type="timePeriod" dxfId="75" priority="35" timePeriod="today">
      <formula>FLOOR(F37,1)=TODAY()</formula>
    </cfRule>
  </conditionalFormatting>
  <conditionalFormatting sqref="G63">
    <cfRule type="timePeriod" dxfId="74" priority="34" timePeriod="today">
      <formula>FLOOR(G63,1)=TODAY()</formula>
    </cfRule>
  </conditionalFormatting>
  <conditionalFormatting sqref="F68:G68">
    <cfRule type="timePeriod" dxfId="73" priority="32" timePeriod="today">
      <formula>FLOOR(F68,1)=TODAY()</formula>
    </cfRule>
  </conditionalFormatting>
  <conditionalFormatting sqref="F60:I60">
    <cfRule type="timePeriod" dxfId="72" priority="31" timePeriod="today">
      <formula>FLOOR(F60,1)=TODAY()</formula>
    </cfRule>
  </conditionalFormatting>
  <conditionalFormatting sqref="L60">
    <cfRule type="timePeriod" dxfId="71" priority="30" timePeriod="today">
      <formula>FLOOR(L60,1)=TODAY()</formula>
    </cfRule>
  </conditionalFormatting>
  <conditionalFormatting sqref="F74:G74">
    <cfRule type="timePeriod" dxfId="70" priority="29" timePeriod="today">
      <formula>FLOOR(F74,1)=TODAY()</formula>
    </cfRule>
  </conditionalFormatting>
  <conditionalFormatting sqref="L74">
    <cfRule type="timePeriod" dxfId="69" priority="28" timePeriod="today">
      <formula>FLOOR(L74,1)=TODAY()</formula>
    </cfRule>
  </conditionalFormatting>
  <conditionalFormatting sqref="F80:G80">
    <cfRule type="timePeriod" dxfId="68" priority="27" timePeriod="today">
      <formula>FLOOR(F80,1)=TODAY()</formula>
    </cfRule>
  </conditionalFormatting>
  <conditionalFormatting sqref="F89:G89">
    <cfRule type="timePeriod" dxfId="67" priority="26" timePeriod="today">
      <formula>FLOOR(F89,1)=TODAY()</formula>
    </cfRule>
  </conditionalFormatting>
  <conditionalFormatting sqref="L89">
    <cfRule type="timePeriod" dxfId="66" priority="25" timePeriod="today">
      <formula>FLOOR(L89,1)=TODAY()</formula>
    </cfRule>
  </conditionalFormatting>
  <conditionalFormatting sqref="F86:I86">
    <cfRule type="timePeriod" dxfId="65" priority="24" timePeriod="today">
      <formula>FLOOR(F86,1)=TODAY()</formula>
    </cfRule>
  </conditionalFormatting>
  <conditionalFormatting sqref="L86">
    <cfRule type="timePeriod" dxfId="64" priority="23" timePeriod="today">
      <formula>FLOOR(L86,1)=TODAY()</formula>
    </cfRule>
  </conditionalFormatting>
  <conditionalFormatting sqref="G20">
    <cfRule type="timePeriod" dxfId="63" priority="22" timePeriod="today">
      <formula>FLOOR(G20,1)=TODAY()</formula>
    </cfRule>
  </conditionalFormatting>
  <conditionalFormatting sqref="F10:H10">
    <cfRule type="timePeriod" dxfId="62" priority="20" timePeriod="today">
      <formula>FLOOR(F10,1)=TODAY()</formula>
    </cfRule>
  </conditionalFormatting>
  <conditionalFormatting sqref="L10">
    <cfRule type="timePeriod" dxfId="61" priority="21" timePeriod="today">
      <formula>FLOOR(L10,1)=TODAY()</formula>
    </cfRule>
  </conditionalFormatting>
  <conditionalFormatting sqref="F12:G12">
    <cfRule type="timePeriod" dxfId="60" priority="19" timePeriod="today">
      <formula>FLOOR(F12,1)=TODAY()</formula>
    </cfRule>
  </conditionalFormatting>
  <conditionalFormatting sqref="F28:I28">
    <cfRule type="timePeriod" dxfId="59" priority="18" timePeriod="today">
      <formula>FLOOR(F28,1)=TODAY()</formula>
    </cfRule>
  </conditionalFormatting>
  <conditionalFormatting sqref="L28">
    <cfRule type="timePeriod" dxfId="58" priority="17" timePeriod="today">
      <formula>FLOOR(L28,1)=TODAY()</formula>
    </cfRule>
  </conditionalFormatting>
  <conditionalFormatting sqref="H29:I29">
    <cfRule type="timePeriod" dxfId="57" priority="16" timePeriod="today">
      <formula>FLOOR(H29,1)=TODAY()</formula>
    </cfRule>
  </conditionalFormatting>
  <conditionalFormatting sqref="L29">
    <cfRule type="timePeriod" dxfId="56" priority="15" timePeriod="today">
      <formula>FLOOR(L29,1)=TODAY()</formula>
    </cfRule>
  </conditionalFormatting>
  <conditionalFormatting sqref="H30:I30">
    <cfRule type="timePeriod" dxfId="55" priority="14" timePeriod="today">
      <formula>FLOOR(H30,1)=TODAY()</formula>
    </cfRule>
  </conditionalFormatting>
  <conditionalFormatting sqref="L30">
    <cfRule type="timePeriod" dxfId="54" priority="13" timePeriod="today">
      <formula>FLOOR(L30,1)=TODAY()</formula>
    </cfRule>
  </conditionalFormatting>
  <conditionalFormatting sqref="H31:I31">
    <cfRule type="timePeriod" dxfId="53" priority="12" timePeriod="today">
      <formula>FLOOR(H31,1)=TODAY()</formula>
    </cfRule>
  </conditionalFormatting>
  <conditionalFormatting sqref="L31">
    <cfRule type="timePeriod" dxfId="52" priority="11" timePeriod="today">
      <formula>FLOOR(L31,1)=TODAY()</formula>
    </cfRule>
  </conditionalFormatting>
  <conditionalFormatting sqref="F33:G33">
    <cfRule type="timePeriod" dxfId="51" priority="10" timePeriod="today">
      <formula>FLOOR(F33,1)=TODAY()</formula>
    </cfRule>
  </conditionalFormatting>
  <conditionalFormatting sqref="H33:I33">
    <cfRule type="timePeriod" dxfId="50" priority="9" timePeriod="today">
      <formula>FLOOR(H33,1)=TODAY()</formula>
    </cfRule>
  </conditionalFormatting>
  <conditionalFormatting sqref="L33">
    <cfRule type="timePeriod" dxfId="49" priority="8" timePeriod="today">
      <formula>FLOOR(L33,1)=TODAY()</formula>
    </cfRule>
  </conditionalFormatting>
  <conditionalFormatting sqref="F41:G41">
    <cfRule type="timePeriod" dxfId="48" priority="7" timePeriod="today">
      <formula>FLOOR(F41,1)=TODAY()</formula>
    </cfRule>
  </conditionalFormatting>
  <conditionalFormatting sqref="H32:I32">
    <cfRule type="timePeriod" dxfId="47" priority="6" timePeriod="today">
      <formula>FLOOR(H32,1)=TODAY()</formula>
    </cfRule>
  </conditionalFormatting>
  <conditionalFormatting sqref="F44:G44">
    <cfRule type="timePeriod" dxfId="46" priority="5" timePeriod="today">
      <formula>FLOOR(F44,1)=TODAY()</formula>
    </cfRule>
  </conditionalFormatting>
  <conditionalFormatting sqref="G46">
    <cfRule type="timePeriod" dxfId="45" priority="4" timePeriod="today">
      <formula>FLOOR(G46,1)=TODAY()</formula>
    </cfRule>
  </conditionalFormatting>
  <conditionalFormatting sqref="F46">
    <cfRule type="timePeriod" dxfId="44" priority="3" timePeriod="today">
      <formula>FLOOR(F46,1)=TODAY()</formula>
    </cfRule>
  </conditionalFormatting>
  <conditionalFormatting sqref="F48:G48">
    <cfRule type="timePeriod" dxfId="43" priority="2" timePeriod="today">
      <formula>FLOOR(F48,1)=TODAY()</formula>
    </cfRule>
  </conditionalFormatting>
  <conditionalFormatting sqref="F53:G53">
    <cfRule type="timePeriod" dxfId="42" priority="1" timePeriod="today">
      <formula>FLOOR(F53,1)=TODAY()</formula>
    </cfRule>
  </conditionalFormatting>
  <hyperlinks>
    <hyperlink ref="K20" r:id="rId1" xr:uid="{44417F2B-C06D-427A-BE97-9EA115B0E7C9}"/>
    <hyperlink ref="K9" r:id="rId2" xr:uid="{FFE6C01C-6369-47D5-A00C-A12ACCC1E93E}"/>
    <hyperlink ref="K38" r:id="rId3" xr:uid="{FC4F52D4-4FB3-4FE3-B825-0154168452A8}"/>
  </hyperlinks>
  <pageMargins left="0.7" right="0.7" top="0.75" bottom="0.75" header="0" footer="0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49"/>
  <sheetViews>
    <sheetView tabSelected="1" topLeftCell="A54" zoomScale="70" zoomScaleNormal="70" workbookViewId="0">
      <selection activeCell="H57" sqref="H57"/>
    </sheetView>
  </sheetViews>
  <sheetFormatPr defaultColWidth="12.7109375" defaultRowHeight="15" customHeight="1"/>
  <cols>
    <col min="1" max="1" width="2.7109375" customWidth="1"/>
    <col min="2" max="2" width="15" customWidth="1"/>
    <col min="3" max="3" width="22" customWidth="1"/>
    <col min="4" max="4" width="13.42578125" customWidth="1"/>
    <col min="5" max="5" width="13.7109375" customWidth="1"/>
    <col min="6" max="6" width="13.42578125" customWidth="1"/>
    <col min="7" max="7" width="12.28515625" customWidth="1"/>
    <col min="8" max="8" width="15" customWidth="1"/>
    <col min="9" max="9" width="12.5703125" customWidth="1"/>
    <col min="10" max="10" width="13.7109375" customWidth="1"/>
    <col min="11" max="11" width="20.85546875" customWidth="1"/>
    <col min="12" max="12" width="16.42578125" customWidth="1"/>
    <col min="13" max="26" width="5.28515625" customWidth="1"/>
  </cols>
  <sheetData>
    <row r="1" spans="1:26" ht="15.75">
      <c r="A1" s="1"/>
      <c r="B1" s="3"/>
      <c r="C1" s="1"/>
      <c r="D1" s="1"/>
      <c r="E1" s="1"/>
      <c r="F1" s="5"/>
      <c r="G1" s="1"/>
      <c r="H1" s="5"/>
      <c r="I1" s="5"/>
      <c r="J1" s="1"/>
      <c r="K1" s="1"/>
      <c r="L1" s="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381" t="s">
        <v>26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7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" customHeight="1">
      <c r="A3" s="380" t="s">
        <v>0</v>
      </c>
      <c r="B3" s="378" t="s">
        <v>1</v>
      </c>
      <c r="C3" s="380" t="s">
        <v>2</v>
      </c>
      <c r="D3" s="380" t="s">
        <v>3</v>
      </c>
      <c r="E3" s="380" t="s">
        <v>5</v>
      </c>
      <c r="F3" s="380" t="s">
        <v>7</v>
      </c>
      <c r="G3" s="378" t="s">
        <v>9</v>
      </c>
      <c r="H3" s="379" t="s">
        <v>11</v>
      </c>
      <c r="I3" s="377"/>
      <c r="J3" s="380" t="s">
        <v>13</v>
      </c>
      <c r="K3" s="380" t="s">
        <v>15</v>
      </c>
      <c r="L3" s="380" t="s">
        <v>16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63.75" customHeight="1">
      <c r="A4" s="370"/>
      <c r="B4" s="370"/>
      <c r="C4" s="370"/>
      <c r="D4" s="370"/>
      <c r="E4" s="370"/>
      <c r="F4" s="370"/>
      <c r="G4" s="370"/>
      <c r="H4" s="9" t="s">
        <v>21</v>
      </c>
      <c r="I4" s="9" t="s">
        <v>22</v>
      </c>
      <c r="J4" s="370"/>
      <c r="K4" s="370"/>
      <c r="L4" s="370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6.5" customHeight="1">
      <c r="A5" s="11">
        <v>1</v>
      </c>
      <c r="B5" s="12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93.75" customHeight="1">
      <c r="A6" s="15"/>
      <c r="B6" s="55" t="s">
        <v>53</v>
      </c>
      <c r="C6" s="55" t="s">
        <v>47</v>
      </c>
      <c r="D6" s="55" t="s">
        <v>54</v>
      </c>
      <c r="E6" s="178" t="s">
        <v>55</v>
      </c>
      <c r="F6" s="290">
        <v>46300</v>
      </c>
      <c r="G6" s="178" t="s">
        <v>50</v>
      </c>
      <c r="H6" s="291">
        <f>L6</f>
        <v>46304</v>
      </c>
      <c r="I6" s="132">
        <v>46332</v>
      </c>
      <c r="J6" s="178" t="s">
        <v>56</v>
      </c>
      <c r="K6" s="178" t="s">
        <v>57</v>
      </c>
      <c r="L6" s="291">
        <v>46304</v>
      </c>
      <c r="M6" s="2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22" customFormat="1" ht="93.75" customHeight="1">
      <c r="A7" s="17"/>
      <c r="B7" s="140" t="s">
        <v>74</v>
      </c>
      <c r="C7" s="300">
        <v>830318401703</v>
      </c>
      <c r="D7" s="140" t="s">
        <v>75</v>
      </c>
      <c r="E7" s="140" t="s">
        <v>25</v>
      </c>
      <c r="F7" s="301">
        <v>46301</v>
      </c>
      <c r="G7" s="140" t="s">
        <v>71</v>
      </c>
      <c r="H7" s="291">
        <f>L7</f>
        <v>46304</v>
      </c>
      <c r="I7" s="132">
        <v>46332</v>
      </c>
      <c r="J7" s="140" t="s">
        <v>72</v>
      </c>
      <c r="K7" s="140" t="s">
        <v>73</v>
      </c>
      <c r="L7" s="291">
        <v>46304</v>
      </c>
      <c r="M7" s="2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38" customFormat="1" ht="38.25">
      <c r="A8" s="17"/>
      <c r="B8" s="306" t="s">
        <v>105</v>
      </c>
      <c r="C8" s="307">
        <v>940910400544</v>
      </c>
      <c r="D8" s="312" t="s">
        <v>111</v>
      </c>
      <c r="E8" s="121" t="s">
        <v>112</v>
      </c>
      <c r="F8" s="313">
        <v>46280</v>
      </c>
      <c r="G8" s="314" t="s">
        <v>108</v>
      </c>
      <c r="H8" s="313">
        <v>46304</v>
      </c>
      <c r="I8" s="132">
        <v>46332</v>
      </c>
      <c r="J8" s="314" t="s">
        <v>109</v>
      </c>
      <c r="K8" s="315" t="s">
        <v>113</v>
      </c>
      <c r="L8" s="291">
        <v>46304</v>
      </c>
      <c r="M8" s="20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41.75">
      <c r="A9" s="17"/>
      <c r="B9" s="316" t="s">
        <v>123</v>
      </c>
      <c r="C9" s="317" t="s">
        <v>124</v>
      </c>
      <c r="D9" s="318" t="s">
        <v>132</v>
      </c>
      <c r="E9" s="318" t="s">
        <v>133</v>
      </c>
      <c r="F9" s="319" t="s">
        <v>127</v>
      </c>
      <c r="G9" s="319" t="s">
        <v>128</v>
      </c>
      <c r="H9" s="319" t="s">
        <v>134</v>
      </c>
      <c r="I9" s="303">
        <v>46332</v>
      </c>
      <c r="J9" s="318" t="s">
        <v>135</v>
      </c>
      <c r="K9" s="318" t="s">
        <v>131</v>
      </c>
      <c r="L9" s="319" t="s">
        <v>134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5">
      <c r="A10" s="17"/>
      <c r="B10" s="302" t="s">
        <v>114</v>
      </c>
      <c r="C10" s="302">
        <v>690717402607</v>
      </c>
      <c r="D10" s="295" t="s">
        <v>120</v>
      </c>
      <c r="E10" s="295" t="s">
        <v>121</v>
      </c>
      <c r="F10" s="303">
        <v>46300</v>
      </c>
      <c r="G10" s="295" t="s">
        <v>117</v>
      </c>
      <c r="H10" s="303">
        <v>46304</v>
      </c>
      <c r="I10" s="303">
        <v>46332</v>
      </c>
      <c r="J10" s="295" t="s">
        <v>122</v>
      </c>
      <c r="K10" s="295" t="s">
        <v>119</v>
      </c>
      <c r="L10" s="291">
        <v>46304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7.5">
      <c r="A11" s="30"/>
      <c r="B11" s="320" t="s">
        <v>136</v>
      </c>
      <c r="C11" s="321">
        <v>710328401571</v>
      </c>
      <c r="D11" s="322" t="s">
        <v>142</v>
      </c>
      <c r="E11" s="324" t="s">
        <v>55</v>
      </c>
      <c r="F11" s="323">
        <v>46273</v>
      </c>
      <c r="G11" s="324" t="s">
        <v>139</v>
      </c>
      <c r="H11" s="323">
        <v>46304</v>
      </c>
      <c r="I11" s="303">
        <v>46332</v>
      </c>
      <c r="J11" s="324" t="s">
        <v>140</v>
      </c>
      <c r="K11" s="325" t="s">
        <v>141</v>
      </c>
      <c r="L11" s="323">
        <v>46304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05">
      <c r="A12" s="17"/>
      <c r="B12" s="16" t="s">
        <v>86</v>
      </c>
      <c r="C12" s="302">
        <v>850402403518</v>
      </c>
      <c r="D12" s="17" t="s">
        <v>91</v>
      </c>
      <c r="E12" s="17" t="s">
        <v>92</v>
      </c>
      <c r="F12" s="303">
        <v>46297</v>
      </c>
      <c r="G12" s="295" t="s">
        <v>88</v>
      </c>
      <c r="H12" s="303">
        <v>46304</v>
      </c>
      <c r="I12" s="132">
        <v>46332</v>
      </c>
      <c r="J12" s="295" t="s">
        <v>93</v>
      </c>
      <c r="K12" s="295" t="s">
        <v>90</v>
      </c>
      <c r="L12" s="305">
        <v>46304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38" customFormat="1" ht="69.95" customHeight="1">
      <c r="A13" s="84"/>
      <c r="B13" s="292" t="s">
        <v>94</v>
      </c>
      <c r="C13" s="293" t="s">
        <v>95</v>
      </c>
      <c r="D13" s="304" t="s">
        <v>96</v>
      </c>
      <c r="E13" s="295" t="s">
        <v>97</v>
      </c>
      <c r="F13" s="296">
        <v>46276</v>
      </c>
      <c r="G13" s="295" t="s">
        <v>98</v>
      </c>
      <c r="H13" s="305">
        <v>46304</v>
      </c>
      <c r="I13" s="132">
        <v>46332</v>
      </c>
      <c r="J13" s="295" t="s">
        <v>99</v>
      </c>
      <c r="K13" s="298" t="s">
        <v>100</v>
      </c>
      <c r="L13" s="291">
        <v>46304</v>
      </c>
    </row>
    <row r="14" spans="1:26" s="83" customFormat="1" ht="120" customHeight="1">
      <c r="A14" s="48"/>
      <c r="B14" s="47" t="s">
        <v>76</v>
      </c>
      <c r="C14" s="268" t="s">
        <v>82</v>
      </c>
      <c r="D14" s="48" t="s">
        <v>83</v>
      </c>
      <c r="E14" s="48" t="s">
        <v>84</v>
      </c>
      <c r="F14" s="79">
        <v>46300</v>
      </c>
      <c r="G14" s="48" t="s">
        <v>79</v>
      </c>
      <c r="H14" s="291">
        <f>L13</f>
        <v>46304</v>
      </c>
      <c r="I14" s="132">
        <v>46332</v>
      </c>
      <c r="J14" s="48" t="s">
        <v>85</v>
      </c>
      <c r="K14" s="80" t="s">
        <v>81</v>
      </c>
      <c r="L14" s="291">
        <v>46304</v>
      </c>
      <c r="M14" s="81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</row>
    <row r="15" spans="1:26" s="38" customFormat="1" ht="120" customHeight="1">
      <c r="A15" s="63"/>
      <c r="B15" s="326" t="s">
        <v>143</v>
      </c>
      <c r="C15" s="327" t="s">
        <v>144</v>
      </c>
      <c r="D15" s="328" t="s">
        <v>145</v>
      </c>
      <c r="E15" s="329" t="s">
        <v>25</v>
      </c>
      <c r="F15" s="330" t="s">
        <v>146</v>
      </c>
      <c r="G15" s="331" t="s">
        <v>147</v>
      </c>
      <c r="H15" s="19">
        <v>46308</v>
      </c>
      <c r="I15" s="132">
        <v>46336</v>
      </c>
      <c r="J15" s="332" t="s">
        <v>148</v>
      </c>
      <c r="K15" s="329" t="s">
        <v>149</v>
      </c>
      <c r="L15" s="19">
        <v>46308</v>
      </c>
      <c r="M15" s="81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26">
      <c r="A16" s="17"/>
      <c r="B16" s="266" t="s">
        <v>256</v>
      </c>
      <c r="C16" s="275">
        <v>611225302023</v>
      </c>
      <c r="D16" s="140" t="s">
        <v>263</v>
      </c>
      <c r="E16" s="167" t="s">
        <v>240</v>
      </c>
      <c r="F16" s="276" t="s">
        <v>259</v>
      </c>
      <c r="G16" s="167" t="s">
        <v>260</v>
      </c>
      <c r="H16" s="19">
        <v>46308</v>
      </c>
      <c r="I16" s="132">
        <v>46336</v>
      </c>
      <c r="J16" s="277" t="s">
        <v>264</v>
      </c>
      <c r="K16" s="167" t="s">
        <v>265</v>
      </c>
      <c r="L16" s="19">
        <v>46308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9">
      <c r="A17" s="52"/>
      <c r="B17" s="292" t="s">
        <v>58</v>
      </c>
      <c r="C17" s="293" t="s">
        <v>59</v>
      </c>
      <c r="D17" s="299" t="s">
        <v>65</v>
      </c>
      <c r="E17" s="295" t="s">
        <v>66</v>
      </c>
      <c r="F17" s="296">
        <v>46296</v>
      </c>
      <c r="G17" s="295" t="s">
        <v>62</v>
      </c>
      <c r="H17" s="19">
        <v>46308</v>
      </c>
      <c r="I17" s="132">
        <v>46336</v>
      </c>
      <c r="J17" s="297" t="s">
        <v>67</v>
      </c>
      <c r="K17" s="298" t="s">
        <v>64</v>
      </c>
      <c r="L17" s="19">
        <v>46308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5">
      <c r="A18" s="17"/>
      <c r="B18" s="16" t="s">
        <v>30</v>
      </c>
      <c r="C18" s="16">
        <v>710308401285</v>
      </c>
      <c r="D18" s="288" t="s">
        <v>35</v>
      </c>
      <c r="E18" s="17" t="s">
        <v>25</v>
      </c>
      <c r="F18" s="19">
        <v>46300</v>
      </c>
      <c r="G18" s="17" t="s">
        <v>33</v>
      </c>
      <c r="H18" s="19">
        <v>46308</v>
      </c>
      <c r="I18" s="132">
        <v>46336</v>
      </c>
      <c r="J18" s="17" t="s">
        <v>28</v>
      </c>
      <c r="K18" s="17" t="s">
        <v>34</v>
      </c>
      <c r="L18" s="132">
        <v>46308</v>
      </c>
      <c r="M18" s="1"/>
      <c r="N18" s="1"/>
      <c r="O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0">
      <c r="A19" s="30"/>
      <c r="B19" s="124" t="s">
        <v>36</v>
      </c>
      <c r="C19" s="124">
        <v>601204301144</v>
      </c>
      <c r="D19" s="289" t="s">
        <v>42</v>
      </c>
      <c r="E19" s="18" t="s">
        <v>43</v>
      </c>
      <c r="F19" s="131">
        <v>46167</v>
      </c>
      <c r="G19" s="18" t="s">
        <v>39</v>
      </c>
      <c r="H19" s="132">
        <v>46308</v>
      </c>
      <c r="I19" s="132">
        <v>46336</v>
      </c>
      <c r="J19" s="18" t="s">
        <v>44</v>
      </c>
      <c r="K19" s="101" t="s">
        <v>45</v>
      </c>
      <c r="L19" s="132">
        <v>46308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7.5">
      <c r="A20" s="75"/>
      <c r="B20" s="336" t="s">
        <v>152</v>
      </c>
      <c r="C20" s="336">
        <v>890608302015</v>
      </c>
      <c r="D20" s="337" t="s">
        <v>153</v>
      </c>
      <c r="E20" s="337" t="s">
        <v>154</v>
      </c>
      <c r="F20" s="338">
        <v>46301</v>
      </c>
      <c r="G20" s="329" t="s">
        <v>155</v>
      </c>
      <c r="H20" s="132">
        <v>46308</v>
      </c>
      <c r="I20" s="132">
        <v>46336</v>
      </c>
      <c r="J20" s="339" t="s">
        <v>156</v>
      </c>
      <c r="K20" s="329" t="s">
        <v>157</v>
      </c>
      <c r="L20" s="132">
        <v>46308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94.5">
      <c r="A21" s="17"/>
      <c r="B21" s="343" t="s">
        <v>159</v>
      </c>
      <c r="C21" s="344" t="s">
        <v>160</v>
      </c>
      <c r="D21" s="345" t="s">
        <v>161</v>
      </c>
      <c r="E21" s="346" t="s">
        <v>162</v>
      </c>
      <c r="F21" s="346" t="s">
        <v>163</v>
      </c>
      <c r="G21" s="347" t="s">
        <v>164</v>
      </c>
      <c r="H21" s="132">
        <v>46308</v>
      </c>
      <c r="I21" s="132">
        <v>46336</v>
      </c>
      <c r="J21" s="347" t="s">
        <v>165</v>
      </c>
      <c r="K21" s="348" t="s">
        <v>166</v>
      </c>
      <c r="L21" s="132">
        <v>46308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38" customFormat="1" ht="93" customHeight="1">
      <c r="A22" s="48"/>
      <c r="B22" s="124" t="s">
        <v>172</v>
      </c>
      <c r="C22" s="124">
        <v>820226300911</v>
      </c>
      <c r="D22" s="124" t="s">
        <v>173</v>
      </c>
      <c r="E22" s="18" t="s">
        <v>25</v>
      </c>
      <c r="F22" s="353">
        <v>46297</v>
      </c>
      <c r="G22" s="18" t="s">
        <v>174</v>
      </c>
      <c r="H22" s="132">
        <v>46308</v>
      </c>
      <c r="I22" s="132">
        <v>46336</v>
      </c>
      <c r="J22" s="18" t="s">
        <v>175</v>
      </c>
      <c r="K22" s="18" t="s">
        <v>176</v>
      </c>
      <c r="L22" s="132">
        <v>46308</v>
      </c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</row>
    <row r="23" spans="1:26" s="38" customFormat="1" ht="77.25" customHeight="1">
      <c r="A23" s="18"/>
      <c r="B23" s="124" t="s">
        <v>182</v>
      </c>
      <c r="C23" s="124">
        <v>740327403072</v>
      </c>
      <c r="D23" s="142" t="s">
        <v>188</v>
      </c>
      <c r="E23" s="18" t="s">
        <v>189</v>
      </c>
      <c r="F23" s="143">
        <v>46303</v>
      </c>
      <c r="G23" s="18" t="s">
        <v>185</v>
      </c>
      <c r="H23" s="132">
        <v>46308</v>
      </c>
      <c r="I23" s="132">
        <v>46336</v>
      </c>
      <c r="J23" s="18" t="s">
        <v>190</v>
      </c>
      <c r="K23" s="18" t="s">
        <v>187</v>
      </c>
      <c r="L23" s="132">
        <v>46308</v>
      </c>
      <c r="M23" s="133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</row>
    <row r="24" spans="1:26" s="38" customFormat="1" ht="157.5">
      <c r="A24" s="136"/>
      <c r="B24" s="302" t="s">
        <v>191</v>
      </c>
      <c r="C24" s="354" t="s">
        <v>192</v>
      </c>
      <c r="D24" s="304" t="s">
        <v>200</v>
      </c>
      <c r="E24" s="295" t="s">
        <v>55</v>
      </c>
      <c r="F24" s="355" t="s">
        <v>194</v>
      </c>
      <c r="G24" s="295" t="s">
        <v>195</v>
      </c>
      <c r="H24" s="303" t="s">
        <v>196</v>
      </c>
      <c r="I24" s="303" t="s">
        <v>197</v>
      </c>
      <c r="J24" s="295" t="s">
        <v>201</v>
      </c>
      <c r="K24" s="356" t="s">
        <v>199</v>
      </c>
      <c r="L24" s="357" t="s">
        <v>196</v>
      </c>
    </row>
    <row r="25" spans="1:26" ht="105">
      <c r="A25" s="17"/>
      <c r="B25" s="124" t="s">
        <v>266</v>
      </c>
      <c r="C25" s="124">
        <v>940514400998</v>
      </c>
      <c r="D25" s="124" t="s">
        <v>272</v>
      </c>
      <c r="E25" s="18" t="s">
        <v>133</v>
      </c>
      <c r="F25" s="135">
        <v>46304</v>
      </c>
      <c r="G25" s="18" t="s">
        <v>273</v>
      </c>
      <c r="H25" s="303" t="s">
        <v>196</v>
      </c>
      <c r="I25" s="303" t="s">
        <v>197</v>
      </c>
      <c r="J25" s="18" t="s">
        <v>274</v>
      </c>
      <c r="K25" s="18" t="s">
        <v>271</v>
      </c>
      <c r="L25" s="132">
        <v>46308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5">
      <c r="A26" s="30"/>
      <c r="B26" s="124" t="s">
        <v>202</v>
      </c>
      <c r="C26" s="124">
        <v>10608600195</v>
      </c>
      <c r="D26" s="124" t="s">
        <v>203</v>
      </c>
      <c r="E26" s="18" t="s">
        <v>25</v>
      </c>
      <c r="F26" s="143" t="s">
        <v>204</v>
      </c>
      <c r="G26" s="18" t="s">
        <v>205</v>
      </c>
      <c r="H26" s="303" t="s">
        <v>196</v>
      </c>
      <c r="I26" s="303" t="s">
        <v>197</v>
      </c>
      <c r="J26" s="18" t="s">
        <v>206</v>
      </c>
      <c r="K26" s="18" t="s">
        <v>207</v>
      </c>
      <c r="L26" s="303" t="s">
        <v>196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1.75">
      <c r="A27" s="17"/>
      <c r="B27" s="316" t="s">
        <v>220</v>
      </c>
      <c r="C27" s="317" t="s">
        <v>212</v>
      </c>
      <c r="D27" s="318" t="s">
        <v>221</v>
      </c>
      <c r="E27" s="358" t="s">
        <v>214</v>
      </c>
      <c r="F27" s="319" t="s">
        <v>222</v>
      </c>
      <c r="G27" s="319" t="s">
        <v>216</v>
      </c>
      <c r="H27" s="319">
        <v>46309</v>
      </c>
      <c r="I27" s="319">
        <v>46337</v>
      </c>
      <c r="J27" s="318" t="s">
        <v>223</v>
      </c>
      <c r="K27" s="318" t="str">
        <f>K26</f>
        <v xml:space="preserve">87788124754, lyazzatkaramuratova@gmail.com
</v>
      </c>
      <c r="L27" s="319" t="s">
        <v>224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38" customFormat="1" ht="165.75" customHeight="1">
      <c r="A28" s="17"/>
      <c r="B28" s="167" t="s">
        <v>225</v>
      </c>
      <c r="C28" s="359" t="s">
        <v>226</v>
      </c>
      <c r="D28" s="43" t="s">
        <v>227</v>
      </c>
      <c r="E28" s="360" t="s">
        <v>228</v>
      </c>
      <c r="F28" s="361" t="s">
        <v>229</v>
      </c>
      <c r="G28" s="362" t="s">
        <v>230</v>
      </c>
      <c r="H28" s="319">
        <v>46309</v>
      </c>
      <c r="I28" s="319">
        <v>46337</v>
      </c>
      <c r="J28" s="363" t="s">
        <v>231</v>
      </c>
      <c r="K28" s="364" t="s">
        <v>232</v>
      </c>
      <c r="L28" s="319" t="s">
        <v>224</v>
      </c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</row>
    <row r="29" spans="1:26" ht="120">
      <c r="A29" s="17"/>
      <c r="B29" s="50" t="s">
        <v>238</v>
      </c>
      <c r="C29" s="51">
        <v>940412400120</v>
      </c>
      <c r="D29" s="52" t="s">
        <v>244</v>
      </c>
      <c r="E29" s="52" t="s">
        <v>240</v>
      </c>
      <c r="F29" s="53">
        <v>46303</v>
      </c>
      <c r="G29" s="52" t="s">
        <v>241</v>
      </c>
      <c r="H29" s="319">
        <v>46309</v>
      </c>
      <c r="I29" s="319">
        <v>46337</v>
      </c>
      <c r="J29" s="52" t="s">
        <v>242</v>
      </c>
      <c r="K29" s="54" t="s">
        <v>243</v>
      </c>
      <c r="L29" s="319">
        <v>46309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72">
      <c r="A30" s="17"/>
      <c r="B30" s="119" t="s">
        <v>245</v>
      </c>
      <c r="C30" s="120">
        <v>780101311223</v>
      </c>
      <c r="D30" s="121" t="s">
        <v>252</v>
      </c>
      <c r="E30" s="122" t="s">
        <v>253</v>
      </c>
      <c r="F30" s="123" t="s">
        <v>254</v>
      </c>
      <c r="G30" s="122" t="s">
        <v>249</v>
      </c>
      <c r="H30" s="319">
        <v>46309</v>
      </c>
      <c r="I30" s="319">
        <v>46337</v>
      </c>
      <c r="J30" s="122" t="s">
        <v>255</v>
      </c>
      <c r="K30" s="121" t="s">
        <v>251</v>
      </c>
      <c r="L30" s="319">
        <v>46309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0">
      <c r="A31" s="30"/>
      <c r="B31" s="416" t="s">
        <v>357</v>
      </c>
      <c r="C31" s="416">
        <v>760118401618</v>
      </c>
      <c r="D31" s="416" t="s">
        <v>358</v>
      </c>
      <c r="E31" s="417" t="s">
        <v>286</v>
      </c>
      <c r="F31" s="418">
        <v>46300</v>
      </c>
      <c r="G31" s="417" t="s">
        <v>359</v>
      </c>
      <c r="H31" s="319">
        <v>46309</v>
      </c>
      <c r="I31" s="319">
        <v>46337</v>
      </c>
      <c r="J31" s="417" t="s">
        <v>360</v>
      </c>
      <c r="K31" s="417" t="s">
        <v>361</v>
      </c>
      <c r="L31" s="419">
        <v>46309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7.5">
      <c r="A32" s="17"/>
      <c r="B32" s="366" t="s">
        <v>275</v>
      </c>
      <c r="C32" s="367" t="s">
        <v>276</v>
      </c>
      <c r="D32" s="368" t="s">
        <v>282</v>
      </c>
      <c r="E32" s="368" t="s">
        <v>228</v>
      </c>
      <c r="F32" s="116" t="s">
        <v>279</v>
      </c>
      <c r="G32" s="41" t="s">
        <v>280</v>
      </c>
      <c r="H32" s="319">
        <v>46309</v>
      </c>
      <c r="I32" s="319">
        <v>46337</v>
      </c>
      <c r="J32" s="368" t="s">
        <v>283</v>
      </c>
      <c r="K32" s="41">
        <v>87067068048</v>
      </c>
      <c r="L32" s="319">
        <v>46309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0">
      <c r="A33" s="17"/>
      <c r="B33" s="47" t="s">
        <v>437</v>
      </c>
      <c r="C33" s="268" t="s">
        <v>444</v>
      </c>
      <c r="D33" s="48" t="s">
        <v>445</v>
      </c>
      <c r="E33" s="48" t="s">
        <v>446</v>
      </c>
      <c r="F33" s="458" t="s">
        <v>439</v>
      </c>
      <c r="G33" s="48" t="s">
        <v>440</v>
      </c>
      <c r="H33" s="179" t="s">
        <v>441</v>
      </c>
      <c r="I33" s="179" t="s">
        <v>442</v>
      </c>
      <c r="J33" s="48" t="s">
        <v>447</v>
      </c>
      <c r="K33" s="80" t="s">
        <v>443</v>
      </c>
      <c r="L33" s="179" t="s">
        <v>441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38" customFormat="1" ht="77.25" customHeight="1">
      <c r="A34" s="18"/>
      <c r="B34" s="459" t="s">
        <v>454</v>
      </c>
      <c r="C34" s="460" t="s">
        <v>455</v>
      </c>
      <c r="D34" s="415" t="s">
        <v>456</v>
      </c>
      <c r="E34" s="461" t="s">
        <v>415</v>
      </c>
      <c r="F34" s="462">
        <v>46304</v>
      </c>
      <c r="G34" s="461" t="s">
        <v>457</v>
      </c>
      <c r="H34" s="179" t="s">
        <v>441</v>
      </c>
      <c r="I34" s="179" t="s">
        <v>442</v>
      </c>
      <c r="J34" s="461" t="s">
        <v>458</v>
      </c>
      <c r="K34" s="464" t="s">
        <v>459</v>
      </c>
      <c r="L34" s="463">
        <v>46311</v>
      </c>
      <c r="M34" s="133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</row>
    <row r="35" spans="1:26" s="38" customFormat="1" ht="77.25" customHeight="1">
      <c r="A35" s="18"/>
      <c r="B35" s="124" t="s">
        <v>284</v>
      </c>
      <c r="C35" s="124">
        <v>800430401961</v>
      </c>
      <c r="D35" s="124" t="s">
        <v>285</v>
      </c>
      <c r="E35" s="18" t="s">
        <v>286</v>
      </c>
      <c r="F35" s="135">
        <v>46303</v>
      </c>
      <c r="G35" s="18" t="s">
        <v>287</v>
      </c>
      <c r="H35" s="179" t="s">
        <v>441</v>
      </c>
      <c r="I35" s="179" t="s">
        <v>442</v>
      </c>
      <c r="J35" s="18" t="s">
        <v>288</v>
      </c>
      <c r="K35" s="18" t="s">
        <v>289</v>
      </c>
      <c r="L35" s="179" t="s">
        <v>441</v>
      </c>
      <c r="M35" s="133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</row>
    <row r="36" spans="1:26" ht="180">
      <c r="A36" s="17"/>
      <c r="B36" s="124" t="s">
        <v>290</v>
      </c>
      <c r="C36" s="124">
        <v>930326301778</v>
      </c>
      <c r="D36" s="124" t="s">
        <v>291</v>
      </c>
      <c r="E36" s="18" t="s">
        <v>292</v>
      </c>
      <c r="F36" s="132">
        <v>46297</v>
      </c>
      <c r="G36" s="18" t="s">
        <v>293</v>
      </c>
      <c r="H36" s="132">
        <v>46314</v>
      </c>
      <c r="I36" s="132">
        <v>46342</v>
      </c>
      <c r="J36" s="18" t="s">
        <v>294</v>
      </c>
      <c r="K36" s="18" t="s">
        <v>295</v>
      </c>
      <c r="L36" s="132">
        <v>46314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38" customFormat="1" ht="93.75" customHeight="1">
      <c r="A37" s="151"/>
      <c r="B37" s="388" t="s">
        <v>313</v>
      </c>
      <c r="C37" s="388">
        <v>500312302027</v>
      </c>
      <c r="D37" s="388" t="s">
        <v>314</v>
      </c>
      <c r="E37" s="388" t="s">
        <v>240</v>
      </c>
      <c r="F37" s="389">
        <v>46304</v>
      </c>
      <c r="G37" s="390" t="s">
        <v>315</v>
      </c>
      <c r="H37" s="132">
        <v>46314</v>
      </c>
      <c r="I37" s="132">
        <v>46342</v>
      </c>
      <c r="J37" s="391" t="s">
        <v>316</v>
      </c>
      <c r="K37" s="390" t="s">
        <v>317</v>
      </c>
      <c r="L37" s="132">
        <v>46314</v>
      </c>
      <c r="M37" s="154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</row>
    <row r="38" spans="1:26" ht="150">
      <c r="A38" s="17"/>
      <c r="B38" s="55" t="s">
        <v>321</v>
      </c>
      <c r="C38" s="392" t="s">
        <v>322</v>
      </c>
      <c r="D38" s="178" t="s">
        <v>326</v>
      </c>
      <c r="E38" s="178" t="s">
        <v>55</v>
      </c>
      <c r="F38" s="393">
        <v>46303</v>
      </c>
      <c r="G38" s="178" t="s">
        <v>324</v>
      </c>
      <c r="H38" s="394">
        <v>46314</v>
      </c>
      <c r="I38" s="394">
        <f>WORKDAY(H38-1,20,DATE(2026,10,26))</f>
        <v>46342</v>
      </c>
      <c r="J38" s="178" t="s">
        <v>327</v>
      </c>
      <c r="K38" s="395" t="s">
        <v>325</v>
      </c>
      <c r="L38" s="394">
        <v>46314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90">
      <c r="A39" s="30"/>
      <c r="B39" s="396" t="s">
        <v>334</v>
      </c>
      <c r="C39" s="397">
        <v>850406401932</v>
      </c>
      <c r="D39" s="396" t="s">
        <v>335</v>
      </c>
      <c r="E39" s="398" t="s">
        <v>25</v>
      </c>
      <c r="F39" s="399">
        <v>46304</v>
      </c>
      <c r="G39" s="398" t="s">
        <v>331</v>
      </c>
      <c r="H39" s="394">
        <v>46314</v>
      </c>
      <c r="I39" s="394">
        <f>WORKDAY(H39-1,20,DATE(2026,10,26))</f>
        <v>46342</v>
      </c>
      <c r="J39" s="398" t="s">
        <v>336</v>
      </c>
      <c r="K39" s="400" t="s">
        <v>337</v>
      </c>
      <c r="L39" s="401">
        <v>46314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6.25">
      <c r="A40" s="17"/>
      <c r="B40" s="410" t="s">
        <v>349</v>
      </c>
      <c r="C40" s="411" t="s">
        <v>350</v>
      </c>
      <c r="D40" s="412" t="s">
        <v>351</v>
      </c>
      <c r="E40" s="412" t="s">
        <v>25</v>
      </c>
      <c r="F40" s="413">
        <v>46308</v>
      </c>
      <c r="G40" s="414" t="s">
        <v>352</v>
      </c>
      <c r="H40" s="394">
        <v>46314</v>
      </c>
      <c r="I40" s="394">
        <f>WORKDAY(H40-1,20,DATE(2026,10,26))</f>
        <v>46342</v>
      </c>
      <c r="J40" s="415" t="s">
        <v>353</v>
      </c>
      <c r="K40" s="415" t="s">
        <v>354</v>
      </c>
      <c r="L40" s="394">
        <v>46314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0">
      <c r="A41" s="17"/>
      <c r="B41" s="55" t="s">
        <v>363</v>
      </c>
      <c r="C41" s="392" t="s">
        <v>364</v>
      </c>
      <c r="D41" s="178" t="s">
        <v>368</v>
      </c>
      <c r="E41" s="178" t="s">
        <v>55</v>
      </c>
      <c r="F41" s="393">
        <v>46304</v>
      </c>
      <c r="G41" s="178" t="s">
        <v>366</v>
      </c>
      <c r="H41" s="394">
        <v>46314</v>
      </c>
      <c r="I41" s="394">
        <f>WORKDAY(H41-1,20,DATE(2026,10,26))</f>
        <v>46342</v>
      </c>
      <c r="J41" s="178" t="s">
        <v>327</v>
      </c>
      <c r="K41" s="395" t="s">
        <v>367</v>
      </c>
      <c r="L41" s="394">
        <v>46314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7.5">
      <c r="A42" s="17"/>
      <c r="B42" s="47" t="s">
        <v>369</v>
      </c>
      <c r="C42" s="420" t="s">
        <v>370</v>
      </c>
      <c r="D42" s="263" t="s">
        <v>374</v>
      </c>
      <c r="E42" s="48" t="s">
        <v>25</v>
      </c>
      <c r="F42" s="421">
        <v>46304</v>
      </c>
      <c r="G42" s="48" t="s">
        <v>372</v>
      </c>
      <c r="H42" s="49">
        <v>46314</v>
      </c>
      <c r="I42" s="49">
        <f>WORKDAY(H42-1,20,DATE(2026,10,26))</f>
        <v>46342</v>
      </c>
      <c r="J42" s="48" t="s">
        <v>375</v>
      </c>
      <c r="K42" s="264" t="s">
        <v>373</v>
      </c>
      <c r="L42" s="49">
        <v>46314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5">
      <c r="A43" s="30"/>
      <c r="B43" s="422" t="s">
        <v>376</v>
      </c>
      <c r="C43" s="423" t="s">
        <v>377</v>
      </c>
      <c r="D43" s="424" t="s">
        <v>378</v>
      </c>
      <c r="E43" s="425" t="s">
        <v>133</v>
      </c>
      <c r="F43" s="426">
        <v>46307</v>
      </c>
      <c r="G43" s="415" t="s">
        <v>379</v>
      </c>
      <c r="H43" s="49">
        <v>46314</v>
      </c>
      <c r="I43" s="49">
        <f>WORKDAY(H43-1,20,DATE(2026,10,26))</f>
        <v>46342</v>
      </c>
      <c r="J43" s="427" t="s">
        <v>380</v>
      </c>
      <c r="K43" s="428" t="s">
        <v>381</v>
      </c>
      <c r="L43" s="413">
        <v>46314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0">
      <c r="A44" s="17"/>
      <c r="B44" s="124" t="s">
        <v>384</v>
      </c>
      <c r="C44" s="124">
        <v>791022401377</v>
      </c>
      <c r="D44" s="124" t="s">
        <v>390</v>
      </c>
      <c r="E44" s="18" t="s">
        <v>391</v>
      </c>
      <c r="F44" s="131">
        <v>46309</v>
      </c>
      <c r="G44" s="18" t="s">
        <v>387</v>
      </c>
      <c r="H44" s="49">
        <v>46314</v>
      </c>
      <c r="I44" s="49">
        <f>WORKDAY(H44-1,20,DATE(2026,10,26))</f>
        <v>46342</v>
      </c>
      <c r="J44" s="18" t="s">
        <v>392</v>
      </c>
      <c r="K44" s="18" t="s">
        <v>389</v>
      </c>
      <c r="L44" s="132">
        <v>46314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1.75">
      <c r="A45" s="17"/>
      <c r="B45" s="431" t="s">
        <v>393</v>
      </c>
      <c r="C45" s="432" t="s">
        <v>394</v>
      </c>
      <c r="D45" s="282" t="s">
        <v>400</v>
      </c>
      <c r="E45" s="433" t="s">
        <v>401</v>
      </c>
      <c r="F45" s="434">
        <v>46307</v>
      </c>
      <c r="G45" s="434" t="s">
        <v>397</v>
      </c>
      <c r="H45" s="49">
        <v>46314</v>
      </c>
      <c r="I45" s="49">
        <f>WORKDAY(H45-1,20,DATE(2026,10,26))</f>
        <v>46342</v>
      </c>
      <c r="J45" s="435" t="s">
        <v>402</v>
      </c>
      <c r="K45" s="436" t="s">
        <v>399</v>
      </c>
      <c r="L45" s="434">
        <v>46314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0">
      <c r="A46" s="17"/>
      <c r="B46" s="130" t="s">
        <v>403</v>
      </c>
      <c r="C46" s="124">
        <v>870125401547</v>
      </c>
      <c r="D46" s="130" t="s">
        <v>404</v>
      </c>
      <c r="E46" s="131" t="s">
        <v>405</v>
      </c>
      <c r="F46" s="131">
        <v>46307</v>
      </c>
      <c r="G46" s="131" t="s">
        <v>406</v>
      </c>
      <c r="H46" s="49">
        <v>46314</v>
      </c>
      <c r="I46" s="49">
        <f>WORKDAY(H46-1,20,DATE(2026,10,26))</f>
        <v>46342</v>
      </c>
      <c r="J46" s="18" t="s">
        <v>407</v>
      </c>
      <c r="K46" s="18" t="s">
        <v>389</v>
      </c>
      <c r="L46" s="132">
        <v>46314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0.25">
      <c r="A47" s="30"/>
      <c r="B47" s="438" t="s">
        <v>412</v>
      </c>
      <c r="C47" s="439" t="s">
        <v>413</v>
      </c>
      <c r="D47" s="440" t="s">
        <v>414</v>
      </c>
      <c r="E47" s="441" t="s">
        <v>415</v>
      </c>
      <c r="F47" s="442" t="s">
        <v>416</v>
      </c>
      <c r="G47" s="443" t="s">
        <v>417</v>
      </c>
      <c r="H47" s="49">
        <v>46314</v>
      </c>
      <c r="I47" s="49">
        <f>WORKDAY(H47-1,20,DATE(2026,10,26))</f>
        <v>46342</v>
      </c>
      <c r="J47" s="445" t="s">
        <v>420</v>
      </c>
      <c r="K47" s="446" t="s">
        <v>421</v>
      </c>
      <c r="L47" s="444" t="s">
        <v>418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8.75">
      <c r="A48" s="17"/>
      <c r="B48" s="447" t="s">
        <v>425</v>
      </c>
      <c r="C48" s="448" t="s">
        <v>426</v>
      </c>
      <c r="D48" s="449" t="s">
        <v>427</v>
      </c>
      <c r="E48" s="450" t="s">
        <v>428</v>
      </c>
      <c r="F48" s="451" t="s">
        <v>429</v>
      </c>
      <c r="G48" s="452" t="s">
        <v>430</v>
      </c>
      <c r="H48" s="49">
        <v>46314</v>
      </c>
      <c r="I48" s="49">
        <f>WORKDAY(H48-1,20,DATE(2026,10,26))</f>
        <v>46342</v>
      </c>
      <c r="J48" s="450" t="s">
        <v>431</v>
      </c>
      <c r="K48" s="450" t="s">
        <v>432</v>
      </c>
      <c r="L48" s="49">
        <v>46314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1.75">
      <c r="A49" s="17"/>
      <c r="B49" s="47" t="s">
        <v>448</v>
      </c>
      <c r="C49" s="420" t="s">
        <v>449</v>
      </c>
      <c r="D49" s="263" t="s">
        <v>453</v>
      </c>
      <c r="E49" s="48" t="s">
        <v>401</v>
      </c>
      <c r="F49" s="421">
        <v>46307</v>
      </c>
      <c r="G49" s="48" t="s">
        <v>451</v>
      </c>
      <c r="H49" s="49">
        <v>46314</v>
      </c>
      <c r="I49" s="49">
        <f>WORKDAY(H49-1,20,DATE(2026,10,26))</f>
        <v>46342</v>
      </c>
      <c r="J49" s="48" t="s">
        <v>375</v>
      </c>
      <c r="K49" s="264" t="s">
        <v>452</v>
      </c>
      <c r="L49" s="49">
        <v>46314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90">
      <c r="A50" s="17"/>
      <c r="B50" s="16" t="s">
        <v>462</v>
      </c>
      <c r="C50" s="465">
        <v>750506401982</v>
      </c>
      <c r="D50" s="466" t="s">
        <v>463</v>
      </c>
      <c r="E50" s="17" t="s">
        <v>464</v>
      </c>
      <c r="F50" s="467">
        <v>46304</v>
      </c>
      <c r="G50" s="461" t="s">
        <v>465</v>
      </c>
      <c r="H50" s="49">
        <v>46314</v>
      </c>
      <c r="I50" s="49">
        <f>WORKDAY(H50-1,20,DATE(2026,10,26))</f>
        <v>46342</v>
      </c>
      <c r="J50" s="461" t="s">
        <v>466</v>
      </c>
      <c r="K50" s="468" t="s">
        <v>467</v>
      </c>
      <c r="L50" s="49">
        <v>46314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0">
      <c r="A51" s="30"/>
      <c r="B51" s="16" t="s">
        <v>470</v>
      </c>
      <c r="C51" s="465">
        <v>800220401038</v>
      </c>
      <c r="D51" s="17" t="s">
        <v>471</v>
      </c>
      <c r="E51" s="17" t="s">
        <v>472</v>
      </c>
      <c r="F51" s="467">
        <v>46308</v>
      </c>
      <c r="G51" s="461" t="s">
        <v>473</v>
      </c>
      <c r="H51" s="49">
        <v>46314</v>
      </c>
      <c r="I51" s="49">
        <f>WORKDAY(H51-1,20,DATE(2026,10,26))</f>
        <v>46342</v>
      </c>
      <c r="J51" s="461" t="s">
        <v>474</v>
      </c>
      <c r="K51" s="461" t="s">
        <v>475</v>
      </c>
      <c r="L51" s="49">
        <v>46314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9">
      <c r="A52" s="17"/>
      <c r="B52" s="471" t="s">
        <v>478</v>
      </c>
      <c r="C52" s="472" t="s">
        <v>479</v>
      </c>
      <c r="D52" s="473" t="s">
        <v>484</v>
      </c>
      <c r="E52" s="473" t="s">
        <v>228</v>
      </c>
      <c r="F52" s="474" t="s">
        <v>279</v>
      </c>
      <c r="G52" s="475" t="s">
        <v>481</v>
      </c>
      <c r="H52" s="476" t="s">
        <v>418</v>
      </c>
      <c r="I52" s="476" t="s">
        <v>419</v>
      </c>
      <c r="J52" s="477" t="s">
        <v>485</v>
      </c>
      <c r="K52" s="475" t="s">
        <v>483</v>
      </c>
      <c r="L52" s="476" t="s">
        <v>418</v>
      </c>
      <c r="M52" s="175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7.5">
      <c r="A53" s="1"/>
      <c r="B53" s="478" t="s">
        <v>486</v>
      </c>
      <c r="C53" s="479" t="s">
        <v>487</v>
      </c>
      <c r="D53" s="105" t="s">
        <v>492</v>
      </c>
      <c r="E53" s="105" t="s">
        <v>493</v>
      </c>
      <c r="F53" s="480">
        <v>46303</v>
      </c>
      <c r="G53" s="481" t="s">
        <v>489</v>
      </c>
      <c r="H53" s="476" t="s">
        <v>418</v>
      </c>
      <c r="I53" s="476" t="s">
        <v>419</v>
      </c>
      <c r="J53" s="482" t="s">
        <v>494</v>
      </c>
      <c r="K53" s="483" t="s">
        <v>495</v>
      </c>
      <c r="L53" s="476" t="s">
        <v>418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99.75">
      <c r="A54" s="1"/>
      <c r="B54" s="383" t="s">
        <v>299</v>
      </c>
      <c r="C54" s="384">
        <v>30724600685</v>
      </c>
      <c r="D54" s="383" t="s">
        <v>300</v>
      </c>
      <c r="E54" s="383" t="s">
        <v>25</v>
      </c>
      <c r="F54" s="385" t="s">
        <v>301</v>
      </c>
      <c r="G54" s="383" t="s">
        <v>302</v>
      </c>
      <c r="H54" s="385" t="s">
        <v>303</v>
      </c>
      <c r="I54" s="385" t="s">
        <v>304</v>
      </c>
      <c r="J54" s="386" t="s">
        <v>305</v>
      </c>
      <c r="K54" s="67" t="s">
        <v>306</v>
      </c>
      <c r="L54" s="385" t="s">
        <v>303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7.5">
      <c r="A55" s="1"/>
      <c r="B55" s="402" t="s">
        <v>338</v>
      </c>
      <c r="C55" s="232" t="s">
        <v>339</v>
      </c>
      <c r="D55" s="403" t="s">
        <v>340</v>
      </c>
      <c r="E55" s="17" t="s">
        <v>341</v>
      </c>
      <c r="F55" s="404">
        <v>46304</v>
      </c>
      <c r="G55" s="405" t="s">
        <v>342</v>
      </c>
      <c r="H55" s="385" t="s">
        <v>303</v>
      </c>
      <c r="I55" s="385" t="s">
        <v>304</v>
      </c>
      <c r="J55" s="406" t="s">
        <v>344</v>
      </c>
      <c r="K55" s="407" t="s">
        <v>345</v>
      </c>
      <c r="L55" s="404" t="s">
        <v>343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6.25">
      <c r="A56" s="1"/>
      <c r="B56" s="183" t="s">
        <v>496</v>
      </c>
      <c r="C56" s="174" t="s">
        <v>497</v>
      </c>
      <c r="D56" s="167" t="s">
        <v>498</v>
      </c>
      <c r="E56" s="167" t="s">
        <v>464</v>
      </c>
      <c r="F56" s="285">
        <v>46309</v>
      </c>
      <c r="G56" s="286" t="s">
        <v>499</v>
      </c>
      <c r="H56" s="285">
        <v>46316</v>
      </c>
      <c r="I56" s="385" t="s">
        <v>503</v>
      </c>
      <c r="J56" s="185" t="s">
        <v>500</v>
      </c>
      <c r="K56" s="167" t="s">
        <v>501</v>
      </c>
      <c r="L56" s="285" t="s">
        <v>502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0">
      <c r="A57" s="1"/>
      <c r="B57" s="416" t="s">
        <v>507</v>
      </c>
      <c r="C57" s="416">
        <v>900910400656</v>
      </c>
      <c r="D57" s="416" t="s">
        <v>515</v>
      </c>
      <c r="E57" s="417" t="s">
        <v>516</v>
      </c>
      <c r="F57" s="484" t="s">
        <v>510</v>
      </c>
      <c r="G57" s="417" t="s">
        <v>511</v>
      </c>
      <c r="H57" s="285">
        <v>46316</v>
      </c>
      <c r="I57" s="385" t="s">
        <v>503</v>
      </c>
      <c r="J57" s="417" t="s">
        <v>517</v>
      </c>
      <c r="K57" s="417" t="s">
        <v>513</v>
      </c>
      <c r="L57" s="485" t="s">
        <v>514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>
      <c r="A58" s="1"/>
      <c r="B58" s="119"/>
      <c r="C58" s="120"/>
      <c r="D58" s="121"/>
      <c r="E58" s="122"/>
      <c r="F58" s="123"/>
      <c r="G58" s="122"/>
      <c r="H58" s="100"/>
      <c r="I58" s="100"/>
      <c r="J58" s="122"/>
      <c r="K58" s="121"/>
      <c r="L58" s="12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>
      <c r="A59" s="1"/>
      <c r="B59" s="47"/>
      <c r="C59" s="127"/>
      <c r="D59" s="41"/>
      <c r="E59" s="48"/>
      <c r="F59" s="128"/>
      <c r="G59" s="17"/>
      <c r="H59" s="100"/>
      <c r="I59" s="100"/>
      <c r="J59" s="17"/>
      <c r="K59" s="48"/>
      <c r="L59" s="13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>
      <c r="A60" s="1"/>
      <c r="B60" s="130"/>
      <c r="C60" s="124"/>
      <c r="D60" s="130"/>
      <c r="E60" s="130"/>
      <c r="F60" s="131"/>
      <c r="G60" s="131"/>
      <c r="H60" s="132"/>
      <c r="I60" s="132"/>
      <c r="J60" s="18"/>
      <c r="K60" s="18"/>
      <c r="L60" s="13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>
      <c r="A61" s="1"/>
      <c r="B61" s="137"/>
      <c r="C61" s="138"/>
      <c r="D61" s="139"/>
      <c r="E61" s="140"/>
      <c r="F61" s="141"/>
      <c r="G61" s="90"/>
      <c r="H61" s="132"/>
      <c r="I61" s="132"/>
      <c r="J61" s="90"/>
      <c r="K61" s="90"/>
      <c r="L61" s="13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>
      <c r="A62" s="1"/>
      <c r="B62" s="144"/>
      <c r="C62" s="145"/>
      <c r="D62" s="146"/>
      <c r="E62" s="147"/>
      <c r="F62" s="148"/>
      <c r="G62" s="148"/>
      <c r="H62" s="132"/>
      <c r="I62" s="132"/>
      <c r="J62" s="146"/>
      <c r="K62" s="150"/>
      <c r="L62" s="9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>
      <c r="A63" s="1"/>
      <c r="B63" s="55"/>
      <c r="C63" s="61"/>
      <c r="D63" s="48"/>
      <c r="E63" s="48"/>
      <c r="F63" s="62"/>
      <c r="G63" s="48"/>
      <c r="H63" s="96"/>
      <c r="I63" s="96"/>
      <c r="J63" s="97"/>
      <c r="K63" s="98"/>
      <c r="L63" s="7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>
      <c r="A64" s="1"/>
      <c r="B64" s="64"/>
      <c r="C64" s="65"/>
      <c r="D64" s="17"/>
      <c r="E64" s="52"/>
      <c r="F64" s="68"/>
      <c r="G64" s="52"/>
      <c r="H64" s="69"/>
      <c r="I64" s="69"/>
      <c r="J64" s="52"/>
      <c r="K64" s="72"/>
      <c r="L64" s="6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>
      <c r="A65" s="1"/>
      <c r="B65" s="66"/>
      <c r="C65" s="103"/>
      <c r="D65" s="94"/>
      <c r="E65" s="66"/>
      <c r="F65" s="104"/>
      <c r="G65" s="105"/>
      <c r="H65" s="69"/>
      <c r="I65" s="69"/>
      <c r="J65" s="106"/>
      <c r="K65" s="105"/>
      <c r="L65" s="12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>
      <c r="A66" s="1"/>
      <c r="B66" s="124"/>
      <c r="C66" s="32"/>
      <c r="D66" s="17"/>
      <c r="E66" s="17"/>
      <c r="F66" s="34"/>
      <c r="G66" s="17"/>
      <c r="H66" s="69"/>
      <c r="I66" s="69"/>
      <c r="J66" s="17"/>
      <c r="K66" s="126"/>
      <c r="L66" s="7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>
      <c r="A67" s="1"/>
      <c r="B67" s="45"/>
      <c r="C67" s="45"/>
      <c r="D67" s="45"/>
      <c r="E67" s="73"/>
      <c r="F67" s="74"/>
      <c r="G67" s="46"/>
      <c r="H67" s="69"/>
      <c r="I67" s="69"/>
      <c r="J67" s="46"/>
      <c r="K67" s="46"/>
      <c r="L67" s="7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>
      <c r="A68" s="1"/>
      <c r="B68" s="76"/>
      <c r="C68" s="76"/>
      <c r="D68" s="76"/>
      <c r="E68" s="75"/>
      <c r="F68" s="77"/>
      <c r="G68" s="75"/>
      <c r="H68" s="69"/>
      <c r="I68" s="69"/>
      <c r="J68" s="75"/>
      <c r="K68" s="75"/>
      <c r="L68" s="8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>
      <c r="A69" s="1"/>
      <c r="B69" s="86"/>
      <c r="C69" s="87"/>
      <c r="D69" s="88"/>
      <c r="E69" s="88"/>
      <c r="F69" s="89"/>
      <c r="G69" s="88"/>
      <c r="H69" s="89"/>
      <c r="I69" s="89"/>
      <c r="J69" s="90"/>
      <c r="K69" s="90"/>
      <c r="L69" s="11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>
      <c r="A70" s="1"/>
      <c r="B70" s="109"/>
      <c r="C70" s="110"/>
      <c r="D70" s="111"/>
      <c r="E70" s="109"/>
      <c r="F70" s="112"/>
      <c r="G70" s="109"/>
      <c r="H70" s="113"/>
      <c r="I70" s="113"/>
      <c r="J70" s="114"/>
      <c r="K70" s="109"/>
      <c r="L70" s="11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>
      <c r="A71" s="1"/>
      <c r="B71" s="115"/>
      <c r="C71" s="116"/>
      <c r="D71" s="41"/>
      <c r="E71" s="41"/>
      <c r="F71" s="117"/>
      <c r="G71" s="118"/>
      <c r="H71" s="113"/>
      <c r="I71" s="113"/>
      <c r="J71" s="42"/>
      <c r="K71" s="41"/>
      <c r="L71" s="13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>
      <c r="A72" s="1"/>
      <c r="B72" s="124"/>
      <c r="C72" s="124"/>
      <c r="D72" s="124"/>
      <c r="E72" s="130"/>
      <c r="F72" s="135"/>
      <c r="G72" s="18"/>
      <c r="H72" s="132"/>
      <c r="I72" s="132"/>
      <c r="J72" s="18"/>
      <c r="K72" s="101"/>
      <c r="L72" s="13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>
      <c r="A73" s="1"/>
      <c r="B73" s="124"/>
      <c r="C73" s="124"/>
      <c r="D73" s="142"/>
      <c r="E73" s="18"/>
      <c r="F73" s="143"/>
      <c r="G73" s="18"/>
      <c r="H73" s="132"/>
      <c r="I73" s="132"/>
      <c r="J73" s="18"/>
      <c r="K73" s="18"/>
      <c r="L73" s="13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>
      <c r="A74" s="1"/>
      <c r="B74" s="152"/>
      <c r="C74" s="152"/>
      <c r="D74" s="151"/>
      <c r="E74" s="151"/>
      <c r="F74" s="153"/>
      <c r="G74" s="151"/>
      <c r="H74" s="132"/>
      <c r="I74" s="132"/>
      <c r="J74" s="151"/>
      <c r="K74" s="151"/>
      <c r="L74" s="13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>
      <c r="A75" s="1"/>
      <c r="B75" s="16"/>
      <c r="C75" s="16"/>
      <c r="D75" s="17"/>
      <c r="E75" s="17"/>
      <c r="F75" s="19"/>
      <c r="G75" s="17"/>
      <c r="H75" s="19"/>
      <c r="I75" s="19"/>
      <c r="J75" s="17"/>
      <c r="K75" s="17"/>
      <c r="L75" s="4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>
      <c r="A76" s="1"/>
      <c r="B76" s="47"/>
      <c r="C76" s="78"/>
      <c r="D76" s="48"/>
      <c r="E76" s="48"/>
      <c r="F76" s="79"/>
      <c r="G76" s="48"/>
      <c r="H76" s="49"/>
      <c r="I76" s="49"/>
      <c r="J76" s="48"/>
      <c r="K76" s="80"/>
      <c r="L76" s="149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>
      <c r="A77" s="1"/>
      <c r="B77" s="158"/>
      <c r="C77" s="145"/>
      <c r="D77" s="146"/>
      <c r="E77" s="146"/>
      <c r="F77" s="148"/>
      <c r="G77" s="148"/>
      <c r="H77" s="148"/>
      <c r="I77" s="148"/>
      <c r="J77" s="146"/>
      <c r="K77" s="145"/>
      <c r="L77" s="14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>
      <c r="A78" s="1"/>
      <c r="B78" s="159"/>
      <c r="C78" s="160"/>
      <c r="D78" s="151"/>
      <c r="E78" s="151"/>
      <c r="F78" s="153"/>
      <c r="G78" s="161"/>
      <c r="H78" s="148"/>
      <c r="I78" s="148"/>
      <c r="J78" s="151"/>
      <c r="K78" s="162"/>
      <c r="L78" s="13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>
      <c r="A79" s="1"/>
      <c r="B79" s="130"/>
      <c r="C79" s="124"/>
      <c r="D79" s="130"/>
      <c r="E79" s="131"/>
      <c r="F79" s="131"/>
      <c r="G79" s="131"/>
      <c r="H79" s="148"/>
      <c r="I79" s="148"/>
      <c r="J79" s="18"/>
      <c r="K79" s="101"/>
      <c r="L79" s="14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>
      <c r="A80" s="1"/>
      <c r="B80" s="163"/>
      <c r="C80" s="164"/>
      <c r="D80" s="163"/>
      <c r="E80" s="166"/>
      <c r="F80" s="165"/>
      <c r="G80" s="163"/>
      <c r="H80" s="148"/>
      <c r="I80" s="148"/>
      <c r="J80" s="163"/>
      <c r="K80" s="163"/>
      <c r="L80" s="14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>
      <c r="A81" s="1"/>
      <c r="B81" s="167"/>
      <c r="C81" s="174"/>
      <c r="D81" s="167"/>
      <c r="E81" s="167"/>
      <c r="F81" s="170"/>
      <c r="G81" s="167"/>
      <c r="H81" s="148"/>
      <c r="I81" s="148"/>
      <c r="J81" s="90"/>
      <c r="K81" s="167"/>
      <c r="L81" s="14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>
      <c r="A82" s="1"/>
      <c r="B82" s="55"/>
      <c r="C82" s="176"/>
      <c r="D82" s="177"/>
      <c r="E82" s="48"/>
      <c r="F82" s="62"/>
      <c r="G82" s="48"/>
      <c r="H82" s="148"/>
      <c r="I82" s="148"/>
      <c r="J82" s="178"/>
      <c r="K82" s="179"/>
      <c r="L82" s="14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>
      <c r="A83" s="1"/>
      <c r="B83" s="91"/>
      <c r="C83" s="180"/>
      <c r="D83" s="182"/>
      <c r="E83" s="93"/>
      <c r="F83" s="89"/>
      <c r="G83" s="93"/>
      <c r="H83" s="148"/>
      <c r="I83" s="148"/>
      <c r="J83" s="90"/>
      <c r="K83" s="90"/>
      <c r="L83" s="18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>
      <c r="A84" s="1"/>
      <c r="B84" s="183"/>
      <c r="C84" s="174"/>
      <c r="D84" s="167"/>
      <c r="E84" s="167"/>
      <c r="F84" s="184"/>
      <c r="G84" s="171"/>
      <c r="H84" s="184"/>
      <c r="I84" s="184"/>
      <c r="J84" s="185"/>
      <c r="K84" s="167"/>
      <c r="L84" s="1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>
      <c r="A85" s="1"/>
      <c r="B85" s="189"/>
      <c r="C85" s="190"/>
      <c r="D85" s="17"/>
      <c r="E85" s="17"/>
      <c r="F85" s="19"/>
      <c r="G85" s="191"/>
      <c r="H85" s="184"/>
      <c r="I85" s="184"/>
      <c r="J85" s="17"/>
      <c r="K85" s="72"/>
      <c r="L85" s="1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>
      <c r="A86" s="1"/>
      <c r="B86" s="189"/>
      <c r="C86" s="190"/>
      <c r="D86" s="17"/>
      <c r="E86" s="17"/>
      <c r="F86" s="19"/>
      <c r="G86" s="191"/>
      <c r="H86" s="184"/>
      <c r="I86" s="184"/>
      <c r="J86" s="17"/>
      <c r="K86" s="72"/>
      <c r="L86" s="125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>
      <c r="A87" s="1"/>
      <c r="B87" s="124"/>
      <c r="C87" s="32"/>
      <c r="D87" s="17"/>
      <c r="E87" s="124"/>
      <c r="F87" s="34"/>
      <c r="G87" s="17"/>
      <c r="H87" s="184"/>
      <c r="I87" s="184"/>
      <c r="J87" s="17"/>
      <c r="K87" s="126"/>
      <c r="L87" s="125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>
      <c r="A88" s="1"/>
      <c r="B88" s="223"/>
      <c r="C88" s="224"/>
      <c r="D88" s="223"/>
      <c r="E88" s="67"/>
      <c r="F88" s="69"/>
      <c r="G88" s="225"/>
      <c r="H88" s="34"/>
      <c r="I88" s="125"/>
      <c r="J88" s="225"/>
      <c r="K88" s="226"/>
      <c r="L88" s="22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>
      <c r="A89" s="1"/>
      <c r="B89" s="90"/>
      <c r="C89" s="227"/>
      <c r="D89" s="167"/>
      <c r="E89" s="90"/>
      <c r="F89" s="228"/>
      <c r="G89" s="44"/>
      <c r="H89" s="228"/>
      <c r="I89" s="228"/>
      <c r="J89" s="167"/>
      <c r="K89" s="167"/>
      <c r="L89" s="17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>
      <c r="A90" s="1"/>
      <c r="B90" s="16"/>
      <c r="C90" s="218"/>
      <c r="D90" s="41"/>
      <c r="E90" s="17"/>
      <c r="F90" s="265"/>
      <c r="G90" s="17"/>
      <c r="H90" s="19"/>
      <c r="I90" s="19"/>
      <c r="J90" s="17"/>
      <c r="K90" s="215"/>
      <c r="L90" s="18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>
      <c r="A91" s="1"/>
      <c r="B91" s="198"/>
      <c r="C91" s="199"/>
      <c r="D91" s="200"/>
      <c r="E91" s="201"/>
      <c r="F91" s="187"/>
      <c r="G91" s="188"/>
      <c r="H91" s="184"/>
      <c r="I91" s="184"/>
      <c r="J91" s="202"/>
      <c r="K91" s="167"/>
      <c r="L91" s="19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>
      <c r="A92" s="1"/>
      <c r="B92" s="192"/>
      <c r="C92" s="193"/>
      <c r="D92" s="194"/>
      <c r="E92" s="194"/>
      <c r="F92" s="195"/>
      <c r="G92" s="195"/>
      <c r="H92" s="196"/>
      <c r="I92" s="196"/>
      <c r="J92" s="197"/>
      <c r="K92" s="197"/>
      <c r="L92" s="17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>
      <c r="A93" s="1"/>
      <c r="B93" s="208"/>
      <c r="C93" s="209"/>
      <c r="D93" s="212"/>
      <c r="E93" s="17"/>
      <c r="F93" s="19"/>
      <c r="G93" s="17"/>
      <c r="H93" s="196"/>
      <c r="I93" s="196"/>
      <c r="J93" s="17"/>
      <c r="K93" s="211"/>
      <c r="L93" s="196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>
      <c r="A94" s="1"/>
      <c r="B94" s="16"/>
      <c r="C94" s="213"/>
      <c r="D94" s="41"/>
      <c r="E94" s="17"/>
      <c r="F94" s="214"/>
      <c r="G94" s="17"/>
      <c r="H94" s="196"/>
      <c r="I94" s="196"/>
      <c r="J94" s="17"/>
      <c r="K94" s="215"/>
      <c r="L94" s="187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>
      <c r="A95" s="1"/>
      <c r="B95" s="183"/>
      <c r="C95" s="174"/>
      <c r="D95" s="167"/>
      <c r="E95" s="167"/>
      <c r="F95" s="187"/>
      <c r="G95" s="188"/>
      <c r="H95" s="196"/>
      <c r="I95" s="196"/>
      <c r="J95" s="185"/>
      <c r="K95" s="167"/>
      <c r="L95" s="196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>
      <c r="A96" s="1"/>
      <c r="B96" s="47"/>
      <c r="C96" s="78"/>
      <c r="D96" s="48"/>
      <c r="E96" s="48"/>
      <c r="F96" s="217"/>
      <c r="G96" s="48"/>
      <c r="H96" s="196"/>
      <c r="I96" s="196"/>
      <c r="J96" s="48"/>
      <c r="K96" s="80"/>
      <c r="L96" s="175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>
      <c r="A97" s="1"/>
      <c r="B97" s="16"/>
      <c r="C97" s="218"/>
      <c r="D97" s="41"/>
      <c r="E97" s="17"/>
      <c r="F97" s="219"/>
      <c r="G97" s="17"/>
      <c r="H97" s="196"/>
      <c r="I97" s="196"/>
      <c r="J97" s="17"/>
      <c r="K97" s="215"/>
      <c r="L97" s="196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>
      <c r="A98" s="1"/>
      <c r="B98" s="183"/>
      <c r="C98" s="220"/>
      <c r="D98" s="167"/>
      <c r="E98" s="167"/>
      <c r="F98" s="170"/>
      <c r="G98" s="167"/>
      <c r="H98" s="196"/>
      <c r="I98" s="196"/>
      <c r="J98" s="221"/>
      <c r="K98" s="167"/>
      <c r="L98" s="196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>
      <c r="A99" s="1"/>
      <c r="B99" s="64"/>
      <c r="C99" s="65"/>
      <c r="D99" s="17"/>
      <c r="E99" s="17"/>
      <c r="F99" s="68"/>
      <c r="G99" s="17"/>
      <c r="H99" s="196"/>
      <c r="I99" s="196"/>
      <c r="J99" s="17"/>
      <c r="K99" s="230"/>
      <c r="L99" s="196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>
      <c r="A100" s="1"/>
      <c r="B100" s="163"/>
      <c r="C100" s="164"/>
      <c r="D100" s="163"/>
      <c r="E100" s="166"/>
      <c r="F100" s="231"/>
      <c r="G100" s="163"/>
      <c r="H100" s="196"/>
      <c r="I100" s="196"/>
      <c r="J100" s="163"/>
      <c r="K100" s="163"/>
      <c r="L100" s="196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>
      <c r="A101" s="1"/>
      <c r="B101" s="232"/>
      <c r="C101" s="232"/>
      <c r="D101" s="90"/>
      <c r="E101" s="90"/>
      <c r="F101" s="233"/>
      <c r="G101" s="234"/>
      <c r="H101" s="196"/>
      <c r="I101" s="196"/>
      <c r="J101" s="235"/>
      <c r="K101" s="236"/>
      <c r="L101" s="24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>
      <c r="A102" s="1"/>
      <c r="B102" s="237"/>
      <c r="C102" s="238"/>
      <c r="D102" s="239"/>
      <c r="E102" s="239"/>
      <c r="F102" s="240"/>
      <c r="G102" s="241"/>
      <c r="H102" s="240"/>
      <c r="I102" s="240"/>
      <c r="J102" s="242"/>
      <c r="K102" s="243"/>
      <c r="L102" s="240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>
      <c r="A103" s="1"/>
      <c r="B103" s="246"/>
      <c r="C103" s="246"/>
      <c r="D103" s="246"/>
      <c r="E103" s="247"/>
      <c r="F103" s="248"/>
      <c r="G103" s="247"/>
      <c r="H103" s="240"/>
      <c r="I103" s="240"/>
      <c r="J103" s="247"/>
      <c r="K103" s="247"/>
      <c r="L103" s="240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>
      <c r="A104" s="1"/>
      <c r="B104" s="167"/>
      <c r="C104" s="220"/>
      <c r="D104" s="167"/>
      <c r="E104" s="167"/>
      <c r="F104" s="170"/>
      <c r="G104" s="167"/>
      <c r="H104" s="240"/>
      <c r="I104" s="240"/>
      <c r="J104" s="90"/>
      <c r="K104" s="167"/>
      <c r="L104" s="240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>
      <c r="A105" s="1"/>
      <c r="B105" s="254"/>
      <c r="C105" s="254"/>
      <c r="D105" s="254"/>
      <c r="E105" s="254"/>
      <c r="F105" s="255"/>
      <c r="G105" s="254"/>
      <c r="H105" s="240"/>
      <c r="I105" s="240"/>
      <c r="J105" s="254"/>
      <c r="K105" s="254"/>
      <c r="L105" s="240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>
      <c r="A106" s="1"/>
      <c r="B106" s="256"/>
      <c r="C106" s="257"/>
      <c r="D106" s="258"/>
      <c r="E106" s="259"/>
      <c r="F106" s="260"/>
      <c r="G106" s="259"/>
      <c r="H106" s="240"/>
      <c r="I106" s="240"/>
      <c r="J106" s="259"/>
      <c r="K106" s="261"/>
      <c r="L106" s="240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>
      <c r="A107" s="1"/>
      <c r="B107" s="47"/>
      <c r="C107" s="78"/>
      <c r="D107" s="48"/>
      <c r="E107" s="48"/>
      <c r="F107" s="79"/>
      <c r="G107" s="48"/>
      <c r="H107" s="240"/>
      <c r="I107" s="240"/>
      <c r="J107" s="48"/>
      <c r="K107" s="80"/>
      <c r="L107" s="240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>
      <c r="A108" s="1"/>
      <c r="B108" s="266"/>
      <c r="C108" s="224"/>
      <c r="D108" s="266"/>
      <c r="E108" s="183"/>
      <c r="F108" s="69"/>
      <c r="G108" s="67"/>
      <c r="H108" s="240"/>
      <c r="I108" s="240"/>
      <c r="J108" s="67"/>
      <c r="K108" s="67"/>
      <c r="L108" s="13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>
      <c r="A109" s="1"/>
      <c r="B109" s="124"/>
      <c r="C109" s="124"/>
      <c r="D109" s="124"/>
      <c r="E109" s="18"/>
      <c r="F109" s="143"/>
      <c r="G109" s="18"/>
      <c r="H109" s="132"/>
      <c r="I109" s="132"/>
      <c r="J109" s="18"/>
      <c r="K109" s="18"/>
      <c r="L109" s="13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>
      <c r="A110" s="1"/>
      <c r="B110" s="16"/>
      <c r="C110" s="16"/>
      <c r="D110" s="17"/>
      <c r="E110" s="17"/>
      <c r="F110" s="19"/>
      <c r="G110" s="17"/>
      <c r="H110" s="132"/>
      <c r="I110" s="132"/>
      <c r="J110" s="17"/>
      <c r="K110" s="17"/>
      <c r="L110" s="13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>
      <c r="A111" s="1"/>
      <c r="B111" s="16"/>
      <c r="C111" s="218"/>
      <c r="D111" s="41"/>
      <c r="E111" s="17"/>
      <c r="F111" s="265"/>
      <c r="G111" s="17"/>
      <c r="H111" s="132"/>
      <c r="I111" s="132"/>
      <c r="J111" s="17"/>
      <c r="K111" s="215"/>
      <c r="L111" s="13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>
      <c r="A112" s="1"/>
      <c r="B112" s="47"/>
      <c r="C112" s="268"/>
      <c r="D112" s="48"/>
      <c r="E112" s="48"/>
      <c r="F112" s="79"/>
      <c r="G112" s="48"/>
      <c r="H112" s="132"/>
      <c r="I112" s="132"/>
      <c r="J112" s="48"/>
      <c r="K112" s="80"/>
      <c r="L112" s="13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>
      <c r="A113" s="1"/>
      <c r="B113" s="16"/>
      <c r="C113" s="218"/>
      <c r="D113" s="41"/>
      <c r="E113" s="17"/>
      <c r="F113" s="265"/>
      <c r="G113" s="17"/>
      <c r="H113" s="132"/>
      <c r="I113" s="132"/>
      <c r="J113" s="17"/>
      <c r="K113" s="269"/>
      <c r="L113" s="27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>
      <c r="A114" s="1"/>
      <c r="B114" s="270"/>
      <c r="C114" s="271"/>
      <c r="D114" s="272"/>
      <c r="E114" s="272"/>
      <c r="F114" s="273"/>
      <c r="G114" s="272"/>
      <c r="H114" s="273"/>
      <c r="I114" s="273"/>
      <c r="J114" s="272"/>
      <c r="K114" s="274"/>
      <c r="L114" s="27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>
      <c r="A115" s="1"/>
      <c r="B115" s="140"/>
      <c r="C115" s="275"/>
      <c r="D115" s="167"/>
      <c r="E115" s="167"/>
      <c r="F115" s="276"/>
      <c r="G115" s="167"/>
      <c r="H115" s="273"/>
      <c r="I115" s="273"/>
      <c r="J115" s="277"/>
      <c r="K115" s="167"/>
      <c r="L115" s="27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>
      <c r="A116" s="1"/>
      <c r="B116" s="16"/>
      <c r="C116" s="218"/>
      <c r="D116" s="41"/>
      <c r="E116" s="17"/>
      <c r="F116" s="265"/>
      <c r="G116" s="17"/>
      <c r="H116" s="273"/>
      <c r="I116" s="273"/>
      <c r="J116" s="17"/>
      <c r="K116" s="278"/>
      <c r="L116" s="27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>
      <c r="A117" s="1"/>
      <c r="B117" s="279"/>
      <c r="C117" s="279"/>
      <c r="D117" s="280"/>
      <c r="E117" s="281"/>
      <c r="F117" s="281"/>
      <c r="G117" s="282"/>
      <c r="H117" s="273"/>
      <c r="I117" s="273"/>
      <c r="J117" s="283"/>
      <c r="K117" s="282"/>
      <c r="L117" s="27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>
      <c r="A118" s="1"/>
      <c r="B118" s="183"/>
      <c r="C118" s="174"/>
      <c r="D118" s="167"/>
      <c r="E118" s="167"/>
      <c r="F118" s="285"/>
      <c r="G118" s="286"/>
      <c r="H118" s="273"/>
      <c r="I118" s="273"/>
      <c r="J118" s="185"/>
      <c r="K118" s="287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>
      <c r="A119" s="1"/>
      <c r="B119" s="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>
      <c r="A120" s="1"/>
      <c r="B120" s="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>
      <c r="A121" s="1"/>
      <c r="B121" s="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>
      <c r="A122" s="1"/>
      <c r="B122" s="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>
      <c r="A123" s="1"/>
      <c r="B123" s="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>
      <c r="A124" s="1"/>
      <c r="B124" s="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>
      <c r="A125" s="1"/>
      <c r="B125" s="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>
      <c r="A126" s="1"/>
      <c r="B126" s="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>
      <c r="A127" s="1"/>
      <c r="B127" s="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>
      <c r="A128" s="1"/>
      <c r="B128" s="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>
      <c r="A129" s="1"/>
      <c r="B129" s="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>
      <c r="A130" s="1"/>
      <c r="B130" s="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>
      <c r="A131" s="1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>
      <c r="A132" s="1"/>
      <c r="B132" s="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>
      <c r="A133" s="1"/>
      <c r="B133" s="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>
      <c r="A135" s="1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>
      <c r="A136" s="1"/>
      <c r="B136" s="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>
      <c r="A137" s="1"/>
      <c r="B137" s="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>
      <c r="A139" s="1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>
      <c r="A140" s="1"/>
      <c r="B140" s="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>
      <c r="A141" s="1"/>
      <c r="B141" s="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>
      <c r="A143" s="1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>
      <c r="A145" s="1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>
      <c r="A153" s="1"/>
      <c r="B153" s="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>
      <c r="A154" s="1"/>
      <c r="B154" s="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>
      <c r="A155" s="1"/>
      <c r="B155" s="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>
      <c r="A156" s="1"/>
      <c r="B156" s="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>
      <c r="A157" s="1"/>
      <c r="B157" s="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>
      <c r="A158" s="1"/>
      <c r="B158" s="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>
      <c r="A159" s="1"/>
      <c r="B159" s="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>
      <c r="A160" s="1"/>
      <c r="B160" s="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>
      <c r="A161" s="1"/>
      <c r="B161" s="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>
      <c r="A162" s="1"/>
      <c r="B162" s="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>
      <c r="A163" s="1"/>
      <c r="B163" s="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>
      <c r="A164" s="1"/>
      <c r="B164" s="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>
      <c r="A165" s="1"/>
      <c r="B165" s="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>
      <c r="A166" s="1"/>
      <c r="B166" s="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>
      <c r="A167" s="1"/>
      <c r="B167" s="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>
      <c r="A168" s="1"/>
      <c r="B168" s="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>
      <c r="A169" s="1"/>
      <c r="B169" s="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>
      <c r="A170" s="1"/>
      <c r="B170" s="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>
      <c r="A171" s="1"/>
      <c r="B171" s="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>
      <c r="A172" s="1"/>
      <c r="B172" s="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>
      <c r="A173" s="1"/>
      <c r="B173" s="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>
      <c r="A174" s="1"/>
      <c r="B174" s="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>
      <c r="A175" s="1"/>
      <c r="B175" s="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>
      <c r="A176" s="1"/>
      <c r="B176" s="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>
      <c r="A177" s="1"/>
      <c r="B177" s="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>
      <c r="A178" s="1"/>
      <c r="B178" s="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>
      <c r="A179" s="1"/>
      <c r="B179" s="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>
      <c r="A180" s="1"/>
      <c r="B180" s="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>
      <c r="A181" s="1"/>
      <c r="B181" s="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>
      <c r="A182" s="1"/>
      <c r="B182" s="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>
      <c r="A183" s="1"/>
      <c r="B183" s="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>
      <c r="A184" s="1"/>
      <c r="B184" s="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>
      <c r="A185" s="1"/>
      <c r="B185" s="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>
      <c r="A186" s="1"/>
      <c r="B186" s="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>
      <c r="A187" s="1"/>
      <c r="B187" s="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>
      <c r="A188" s="1"/>
      <c r="B188" s="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>
      <c r="A189" s="1"/>
      <c r="B189" s="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>
      <c r="A190" s="1"/>
      <c r="B190" s="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>
      <c r="A191" s="1"/>
      <c r="B191" s="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>
      <c r="A192" s="1"/>
      <c r="B192" s="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>
      <c r="A193" s="1"/>
      <c r="B193" s="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>
      <c r="A194" s="1"/>
      <c r="B194" s="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>
      <c r="A195" s="1"/>
      <c r="B195" s="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>
      <c r="A196" s="1"/>
      <c r="B196" s="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>
      <c r="A197" s="1"/>
      <c r="B197" s="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>
      <c r="A198" s="1"/>
      <c r="B198" s="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>
      <c r="A199" s="1"/>
      <c r="B199" s="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>
      <c r="A200" s="1"/>
      <c r="B200" s="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>
      <c r="A201" s="1"/>
      <c r="B201" s="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>
      <c r="A202" s="1"/>
      <c r="B202" s="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>
      <c r="A203" s="1"/>
      <c r="B203" s="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>
      <c r="A204" s="1"/>
      <c r="B204" s="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>
      <c r="A205" s="1"/>
      <c r="B205" s="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>
      <c r="A206" s="1"/>
      <c r="B206" s="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>
      <c r="A207" s="1"/>
      <c r="B207" s="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>
      <c r="A208" s="1"/>
      <c r="B208" s="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>
      <c r="A209" s="1"/>
      <c r="B209" s="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>
      <c r="A210" s="1"/>
      <c r="B210" s="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>
      <c r="A211" s="1"/>
      <c r="B211" s="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>
      <c r="A212" s="1"/>
      <c r="B212" s="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>
      <c r="A213" s="1"/>
      <c r="B213" s="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>
      <c r="A214" s="1"/>
      <c r="B214" s="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>
      <c r="A215" s="1"/>
      <c r="B215" s="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>
      <c r="A216" s="1"/>
      <c r="B216" s="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>
      <c r="A217" s="1"/>
      <c r="B217" s="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>
      <c r="A218" s="1"/>
      <c r="B218" s="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>
      <c r="A219" s="1"/>
      <c r="B219" s="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>
      <c r="A220" s="1"/>
      <c r="B220" s="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>
      <c r="A221" s="1"/>
      <c r="B221" s="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>
      <c r="A222" s="1"/>
      <c r="B222" s="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>
      <c r="A223" s="1"/>
      <c r="B223" s="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>
      <c r="A224" s="1"/>
      <c r="B224" s="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>
      <c r="A225" s="1"/>
      <c r="B225" s="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>
      <c r="A226" s="1"/>
      <c r="B226" s="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>
      <c r="A227" s="1"/>
      <c r="B227" s="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>
      <c r="A228" s="1"/>
      <c r="B228" s="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>
      <c r="A229" s="1"/>
      <c r="B229" s="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>
      <c r="A230" s="1"/>
      <c r="B230" s="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>
      <c r="A231" s="1"/>
      <c r="B231" s="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>
      <c r="A232" s="1"/>
      <c r="B232" s="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>
      <c r="A233" s="1"/>
      <c r="B233" s="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>
      <c r="A234" s="1"/>
      <c r="B234" s="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>
      <c r="A235" s="1"/>
      <c r="B235" s="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>
      <c r="A236" s="1"/>
      <c r="B236" s="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>
      <c r="A237" s="1"/>
      <c r="B237" s="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>
      <c r="A238" s="1"/>
      <c r="B238" s="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>
      <c r="A239" s="1"/>
      <c r="B239" s="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>
      <c r="A240" s="1"/>
      <c r="B240" s="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>
      <c r="A241" s="1"/>
      <c r="B241" s="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>
      <c r="A242" s="1"/>
      <c r="B242" s="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>
      <c r="A243" s="1"/>
      <c r="B243" s="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>
      <c r="A244" s="1"/>
      <c r="B244" s="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>
      <c r="A245" s="1"/>
      <c r="B245" s="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>
      <c r="A246" s="1"/>
      <c r="B246" s="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>
      <c r="A247" s="1"/>
      <c r="B247" s="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>
      <c r="A248" s="1"/>
      <c r="B248" s="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>
      <c r="A249" s="1"/>
      <c r="B249" s="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>
      <c r="A250" s="1"/>
      <c r="B250" s="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>
      <c r="A251" s="1"/>
      <c r="B251" s="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>
      <c r="A252" s="1"/>
      <c r="B252" s="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>
      <c r="A253" s="1"/>
      <c r="B253" s="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>
      <c r="A254" s="1"/>
      <c r="B254" s="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>
      <c r="A255" s="1"/>
      <c r="B255" s="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>
      <c r="A256" s="1"/>
      <c r="B256" s="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>
      <c r="A257" s="1"/>
      <c r="B257" s="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>
      <c r="A258" s="1"/>
      <c r="B258" s="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>
      <c r="A259" s="1"/>
      <c r="B259" s="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>
      <c r="A260" s="1"/>
      <c r="B260" s="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>
      <c r="A261" s="1"/>
      <c r="B261" s="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>
      <c r="A262" s="1"/>
      <c r="B262" s="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>
      <c r="A263" s="1"/>
      <c r="B263" s="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>
      <c r="A264" s="1"/>
      <c r="B264" s="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>
      <c r="A265" s="1"/>
      <c r="B265" s="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>
      <c r="A266" s="1"/>
      <c r="B266" s="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>
      <c r="A267" s="1"/>
      <c r="B267" s="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>
      <c r="A268" s="1"/>
      <c r="B268" s="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>
      <c r="A269" s="1"/>
      <c r="B269" s="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>
      <c r="A270" s="1"/>
      <c r="B270" s="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>
      <c r="A271" s="1"/>
      <c r="B271" s="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>
      <c r="A272" s="1"/>
      <c r="B272" s="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>
      <c r="A273" s="1"/>
      <c r="B273" s="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>
      <c r="A274" s="1"/>
      <c r="B274" s="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>
      <c r="A275" s="1"/>
      <c r="B275" s="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>
      <c r="A276" s="1"/>
      <c r="B276" s="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>
      <c r="A277" s="1"/>
      <c r="B277" s="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>
      <c r="A278" s="1"/>
      <c r="B278" s="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>
      <c r="A279" s="1"/>
      <c r="B279" s="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>
      <c r="A280" s="1"/>
      <c r="B280" s="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>
      <c r="A281" s="1"/>
      <c r="B281" s="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>
      <c r="A282" s="1"/>
      <c r="B282" s="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>
      <c r="A283" s="1"/>
      <c r="B283" s="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>
      <c r="A284" s="1"/>
      <c r="B284" s="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>
      <c r="A285" s="1"/>
      <c r="B285" s="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>
      <c r="A286" s="1"/>
      <c r="B286" s="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>
      <c r="A287" s="1"/>
      <c r="B287" s="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>
      <c r="A288" s="1"/>
      <c r="B288" s="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>
      <c r="A289" s="1"/>
      <c r="B289" s="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>
      <c r="A290" s="1"/>
      <c r="B290" s="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>
      <c r="A291" s="1"/>
      <c r="B291" s="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>
      <c r="A292" s="1"/>
      <c r="B292" s="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>
      <c r="A293" s="1"/>
      <c r="B293" s="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>
      <c r="A294" s="1"/>
      <c r="B294" s="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>
      <c r="A295" s="1"/>
      <c r="B295" s="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>
      <c r="A296" s="1"/>
      <c r="B296" s="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>
      <c r="A297" s="1"/>
      <c r="B297" s="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>
      <c r="A298" s="1"/>
      <c r="B298" s="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>
      <c r="A299" s="1"/>
      <c r="B299" s="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>
      <c r="A300" s="1"/>
      <c r="B300" s="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>
      <c r="A301" s="1"/>
      <c r="B301" s="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>
      <c r="A302" s="1"/>
      <c r="B302" s="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>
      <c r="A303" s="1"/>
      <c r="B303" s="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>
      <c r="A304" s="1"/>
      <c r="B304" s="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>
      <c r="A305" s="1"/>
      <c r="B305" s="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>
      <c r="A306" s="1"/>
      <c r="B306" s="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>
      <c r="A307" s="1"/>
      <c r="B307" s="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>
      <c r="A308" s="1"/>
      <c r="B308" s="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>
      <c r="A309" s="1"/>
      <c r="B309" s="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>
      <c r="A310" s="1"/>
      <c r="B310" s="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>
      <c r="A311" s="1"/>
      <c r="B311" s="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>
      <c r="A312" s="1"/>
      <c r="B312" s="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>
      <c r="A313" s="1"/>
      <c r="B313" s="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>
      <c r="A314" s="1"/>
      <c r="B314" s="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>
      <c r="A315" s="1"/>
      <c r="B315" s="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>
      <c r="A316" s="1"/>
      <c r="B316" s="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>
      <c r="A317" s="1"/>
      <c r="B317" s="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>
      <c r="A318" s="1"/>
      <c r="B318" s="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>
      <c r="A319" s="1"/>
      <c r="B319" s="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>
      <c r="A320" s="1"/>
      <c r="B320" s="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>
      <c r="A321" s="1"/>
      <c r="B321" s="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>
      <c r="A322" s="1"/>
      <c r="B322" s="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>
      <c r="A323" s="1"/>
      <c r="B323" s="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>
      <c r="A324" s="1"/>
      <c r="B324" s="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>
      <c r="A325" s="1"/>
      <c r="B325" s="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>
      <c r="A326" s="1"/>
      <c r="B326" s="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>
      <c r="A327" s="1"/>
      <c r="B327" s="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>
      <c r="A328" s="1"/>
      <c r="B328" s="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>
      <c r="A329" s="1"/>
      <c r="B329" s="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>
      <c r="A330" s="1"/>
      <c r="B330" s="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>
      <c r="A331" s="1"/>
      <c r="B331" s="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>
      <c r="A332" s="1"/>
      <c r="B332" s="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>
      <c r="A333" s="1"/>
      <c r="B333" s="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>
      <c r="A334" s="1"/>
      <c r="B334" s="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>
      <c r="A335" s="1"/>
      <c r="B335" s="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>
      <c r="A336" s="1"/>
      <c r="B336" s="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>
      <c r="A337" s="1"/>
      <c r="B337" s="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>
      <c r="A338" s="1"/>
      <c r="B338" s="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>
      <c r="A339" s="1"/>
      <c r="B339" s="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>
      <c r="A340" s="1"/>
      <c r="B340" s="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>
      <c r="A341" s="1"/>
      <c r="B341" s="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>
      <c r="A342" s="1"/>
      <c r="B342" s="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>
      <c r="A343" s="1"/>
      <c r="B343" s="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>
      <c r="A344" s="1"/>
      <c r="B344" s="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>
      <c r="A345" s="1"/>
      <c r="B345" s="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>
      <c r="A346" s="1"/>
      <c r="B346" s="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>
      <c r="A347" s="1"/>
      <c r="B347" s="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>
      <c r="A348" s="1"/>
      <c r="B348" s="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>
      <c r="A349" s="1"/>
      <c r="B349" s="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>
      <c r="A350" s="1"/>
      <c r="B350" s="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>
      <c r="A351" s="1"/>
      <c r="B351" s="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>
      <c r="A352" s="1"/>
      <c r="B352" s="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>
      <c r="A353" s="1"/>
      <c r="B353" s="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>
      <c r="A354" s="1"/>
      <c r="B354" s="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>
      <c r="A355" s="1"/>
      <c r="B355" s="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>
      <c r="A356" s="1"/>
      <c r="B356" s="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>
      <c r="A357" s="1"/>
      <c r="B357" s="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>
      <c r="A358" s="1"/>
      <c r="B358" s="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>
      <c r="A359" s="1"/>
      <c r="B359" s="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>
      <c r="A360" s="1"/>
      <c r="B360" s="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>
      <c r="A361" s="1"/>
      <c r="B361" s="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>
      <c r="A362" s="1"/>
      <c r="B362" s="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>
      <c r="A363" s="1"/>
      <c r="B363" s="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>
      <c r="A364" s="1"/>
      <c r="B364" s="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>
      <c r="A365" s="1"/>
      <c r="B365" s="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>
      <c r="A366" s="1"/>
      <c r="B366" s="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>
      <c r="A367" s="1"/>
      <c r="B367" s="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>
      <c r="A368" s="1"/>
      <c r="B368" s="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>
      <c r="A369" s="1"/>
      <c r="B369" s="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>
      <c r="A370" s="1"/>
      <c r="B370" s="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>
      <c r="A371" s="1"/>
      <c r="B371" s="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>
      <c r="A372" s="1"/>
      <c r="B372" s="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>
      <c r="A373" s="1"/>
      <c r="B373" s="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>
      <c r="A374" s="1"/>
      <c r="B374" s="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>
      <c r="A375" s="1"/>
      <c r="B375" s="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>
      <c r="A376" s="1"/>
      <c r="B376" s="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>
      <c r="A377" s="1"/>
      <c r="B377" s="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>
      <c r="A378" s="1"/>
      <c r="B378" s="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>
      <c r="A379" s="1"/>
      <c r="B379" s="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>
      <c r="A380" s="1"/>
      <c r="B380" s="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>
      <c r="A381" s="1"/>
      <c r="B381" s="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>
      <c r="A382" s="1"/>
      <c r="B382" s="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>
      <c r="A383" s="1"/>
      <c r="B383" s="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>
      <c r="A384" s="1"/>
      <c r="B384" s="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>
      <c r="A385" s="1"/>
      <c r="B385" s="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>
      <c r="A386" s="1"/>
      <c r="B386" s="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>
      <c r="A387" s="1"/>
      <c r="B387" s="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>
      <c r="A388" s="1"/>
      <c r="B388" s="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>
      <c r="A389" s="1"/>
      <c r="B389" s="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>
      <c r="A390" s="1"/>
      <c r="B390" s="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>
      <c r="A391" s="1"/>
      <c r="B391" s="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>
      <c r="A392" s="1"/>
      <c r="B392" s="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>
      <c r="A393" s="1"/>
      <c r="B393" s="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>
      <c r="A394" s="1"/>
      <c r="B394" s="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>
      <c r="A395" s="1"/>
      <c r="B395" s="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>
      <c r="A396" s="1"/>
      <c r="B396" s="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>
      <c r="A397" s="1"/>
      <c r="B397" s="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>
      <c r="A398" s="1"/>
      <c r="B398" s="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>
      <c r="A399" s="1"/>
      <c r="B399" s="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>
      <c r="A400" s="1"/>
      <c r="B400" s="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>
      <c r="A401" s="1"/>
      <c r="B401" s="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>
      <c r="A402" s="1"/>
      <c r="B402" s="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>
      <c r="A403" s="1"/>
      <c r="B403" s="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>
      <c r="A404" s="1"/>
      <c r="B404" s="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>
      <c r="A405" s="1"/>
      <c r="B405" s="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>
      <c r="A406" s="1"/>
      <c r="B406" s="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>
      <c r="A407" s="1"/>
      <c r="B407" s="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>
      <c r="A408" s="1"/>
      <c r="B408" s="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>
      <c r="A409" s="1"/>
      <c r="B409" s="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>
      <c r="A410" s="1"/>
      <c r="B410" s="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>
      <c r="A411" s="1"/>
      <c r="B411" s="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>
      <c r="A412" s="1"/>
      <c r="B412" s="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>
      <c r="A413" s="1"/>
      <c r="B413" s="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>
      <c r="A414" s="1"/>
      <c r="B414" s="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>
      <c r="A415" s="1"/>
      <c r="B415" s="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>
      <c r="A416" s="1"/>
      <c r="B416" s="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>
      <c r="A417" s="1"/>
      <c r="B417" s="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>
      <c r="A418" s="1"/>
      <c r="B418" s="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>
      <c r="A419" s="1"/>
      <c r="B419" s="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>
      <c r="A420" s="1"/>
      <c r="B420" s="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>
      <c r="A421" s="1"/>
      <c r="B421" s="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>
      <c r="A422" s="1"/>
      <c r="B422" s="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>
      <c r="A423" s="1"/>
      <c r="B423" s="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>
      <c r="A424" s="1"/>
      <c r="B424" s="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>
      <c r="A425" s="1"/>
      <c r="B425" s="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>
      <c r="A426" s="1"/>
      <c r="B426" s="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>
      <c r="A427" s="1"/>
      <c r="B427" s="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>
      <c r="A428" s="1"/>
      <c r="B428" s="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>
      <c r="A429" s="1"/>
      <c r="B429" s="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>
      <c r="A430" s="1"/>
      <c r="B430" s="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>
      <c r="A431" s="1"/>
      <c r="B431" s="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>
      <c r="A432" s="1"/>
      <c r="B432" s="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>
      <c r="A433" s="1"/>
      <c r="B433" s="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>
      <c r="A434" s="1"/>
      <c r="B434" s="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>
      <c r="A435" s="1"/>
      <c r="B435" s="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>
      <c r="A436" s="1"/>
      <c r="B436" s="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>
      <c r="A437" s="1"/>
      <c r="B437" s="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>
      <c r="A438" s="1"/>
      <c r="B438" s="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>
      <c r="A439" s="1"/>
      <c r="B439" s="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>
      <c r="A440" s="1"/>
      <c r="B440" s="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>
      <c r="A441" s="1"/>
      <c r="B441" s="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>
      <c r="A442" s="1"/>
      <c r="B442" s="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>
      <c r="A443" s="1"/>
      <c r="B443" s="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>
      <c r="A444" s="1"/>
      <c r="B444" s="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>
      <c r="A445" s="1"/>
      <c r="B445" s="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>
      <c r="A446" s="1"/>
      <c r="B446" s="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>
      <c r="A447" s="1"/>
      <c r="B447" s="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>
      <c r="A448" s="1"/>
      <c r="B448" s="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>
      <c r="A449" s="1"/>
      <c r="B449" s="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>
      <c r="A450" s="1"/>
      <c r="B450" s="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>
      <c r="A451" s="1"/>
      <c r="B451" s="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>
      <c r="A452" s="1"/>
      <c r="B452" s="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>
      <c r="A453" s="1"/>
      <c r="B453" s="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>
      <c r="A454" s="1"/>
      <c r="B454" s="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>
      <c r="A455" s="1"/>
      <c r="B455" s="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>
      <c r="A456" s="1"/>
      <c r="B456" s="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>
      <c r="A457" s="1"/>
      <c r="B457" s="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>
      <c r="A458" s="1"/>
      <c r="B458" s="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>
      <c r="A459" s="1"/>
      <c r="B459" s="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>
      <c r="A460" s="1"/>
      <c r="B460" s="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>
      <c r="A461" s="1"/>
      <c r="B461" s="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>
      <c r="A462" s="1"/>
      <c r="B462" s="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>
      <c r="A463" s="1"/>
      <c r="B463" s="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>
      <c r="A464" s="1"/>
      <c r="B464" s="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>
      <c r="A465" s="1"/>
      <c r="B465" s="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>
      <c r="A466" s="1"/>
      <c r="B466" s="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>
      <c r="A467" s="1"/>
      <c r="B467" s="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>
      <c r="A468" s="1"/>
      <c r="B468" s="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>
      <c r="A469" s="1"/>
      <c r="B469" s="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>
      <c r="A470" s="1"/>
      <c r="B470" s="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>
      <c r="A471" s="1"/>
      <c r="B471" s="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>
      <c r="A472" s="1"/>
      <c r="B472" s="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>
      <c r="A473" s="1"/>
      <c r="B473" s="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>
      <c r="A474" s="1"/>
      <c r="B474" s="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>
      <c r="A475" s="1"/>
      <c r="B475" s="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>
      <c r="A476" s="1"/>
      <c r="B476" s="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>
      <c r="A477" s="1"/>
      <c r="B477" s="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>
      <c r="A478" s="1"/>
      <c r="B478" s="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>
      <c r="A479" s="1"/>
      <c r="B479" s="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>
      <c r="A480" s="1"/>
      <c r="B480" s="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>
      <c r="A481" s="1"/>
      <c r="B481" s="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>
      <c r="A482" s="1"/>
      <c r="B482" s="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>
      <c r="A483" s="1"/>
      <c r="B483" s="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>
      <c r="A484" s="1"/>
      <c r="B484" s="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>
      <c r="A485" s="1"/>
      <c r="B485" s="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>
      <c r="A486" s="1"/>
      <c r="B486" s="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>
      <c r="A487" s="1"/>
      <c r="B487" s="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>
      <c r="A488" s="1"/>
      <c r="B488" s="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>
      <c r="A489" s="1"/>
      <c r="B489" s="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>
      <c r="A490" s="1"/>
      <c r="B490" s="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>
      <c r="A491" s="1"/>
      <c r="B491" s="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>
      <c r="A492" s="1"/>
      <c r="B492" s="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>
      <c r="A493" s="1"/>
      <c r="B493" s="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>
      <c r="A494" s="1"/>
      <c r="B494" s="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>
      <c r="A495" s="1"/>
      <c r="B495" s="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>
      <c r="A496" s="1"/>
      <c r="B496" s="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>
      <c r="A497" s="1"/>
      <c r="B497" s="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>
      <c r="A498" s="1"/>
      <c r="B498" s="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>
      <c r="A499" s="1"/>
      <c r="B499" s="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>
      <c r="A500" s="1"/>
      <c r="B500" s="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>
      <c r="A501" s="1"/>
      <c r="B501" s="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>
      <c r="A502" s="1"/>
      <c r="B502" s="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>
      <c r="A503" s="1"/>
      <c r="B503" s="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>
      <c r="A504" s="1"/>
      <c r="B504" s="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>
      <c r="A505" s="1"/>
      <c r="B505" s="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>
      <c r="A506" s="1"/>
      <c r="B506" s="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>
      <c r="A507" s="1"/>
      <c r="B507" s="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>
      <c r="A508" s="1"/>
      <c r="B508" s="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>
      <c r="A509" s="1"/>
      <c r="B509" s="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>
      <c r="A510" s="1"/>
      <c r="B510" s="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>
      <c r="A511" s="1"/>
      <c r="B511" s="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>
      <c r="A512" s="1"/>
      <c r="B512" s="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>
      <c r="A513" s="1"/>
      <c r="B513" s="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>
      <c r="A514" s="1"/>
      <c r="B514" s="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>
      <c r="A515" s="1"/>
      <c r="B515" s="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>
      <c r="A516" s="1"/>
      <c r="B516" s="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>
      <c r="A517" s="1"/>
      <c r="B517" s="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>
      <c r="A518" s="1"/>
      <c r="B518" s="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>
      <c r="A519" s="1"/>
      <c r="B519" s="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>
      <c r="A520" s="1"/>
      <c r="B520" s="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>
      <c r="A521" s="1"/>
      <c r="B521" s="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>
      <c r="A522" s="1"/>
      <c r="B522" s="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>
      <c r="A523" s="1"/>
      <c r="B523" s="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>
      <c r="A524" s="1"/>
      <c r="B524" s="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>
      <c r="A525" s="1"/>
      <c r="B525" s="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>
      <c r="A526" s="1"/>
      <c r="B526" s="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>
      <c r="A527" s="1"/>
      <c r="B527" s="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>
      <c r="A528" s="1"/>
      <c r="B528" s="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>
      <c r="A529" s="1"/>
      <c r="B529" s="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>
      <c r="A530" s="1"/>
      <c r="B530" s="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>
      <c r="A531" s="1"/>
      <c r="B531" s="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>
      <c r="A532" s="1"/>
      <c r="B532" s="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>
      <c r="A533" s="1"/>
      <c r="B533" s="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>
      <c r="A534" s="1"/>
      <c r="B534" s="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>
      <c r="A535" s="1"/>
      <c r="B535" s="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>
      <c r="A536" s="1"/>
      <c r="B536" s="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>
      <c r="A537" s="1"/>
      <c r="B537" s="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>
      <c r="A538" s="1"/>
      <c r="B538" s="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>
      <c r="A539" s="1"/>
      <c r="B539" s="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>
      <c r="A540" s="1"/>
      <c r="B540" s="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>
      <c r="A541" s="1"/>
      <c r="B541" s="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>
      <c r="A542" s="1"/>
      <c r="B542" s="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>
      <c r="A543" s="1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>
      <c r="A544" s="1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>
      <c r="A545" s="1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>
      <c r="A546" s="1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>
      <c r="A547" s="1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>
      <c r="A548" s="1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>
      <c r="A549" s="1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>
      <c r="A550" s="1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>
      <c r="A551" s="1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>
      <c r="A552" s="1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>
      <c r="A553" s="1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>
      <c r="A554" s="1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>
      <c r="A555" s="1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>
      <c r="A556" s="1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>
      <c r="A557" s="1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>
      <c r="A558" s="1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>
      <c r="A559" s="1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>
      <c r="A560" s="1"/>
      <c r="B560" s="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>
      <c r="A561" s="1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>
      <c r="A562" s="1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>
      <c r="A563" s="1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>
      <c r="A564" s="1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>
      <c r="A565" s="1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>
      <c r="A566" s="1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>
      <c r="A567" s="1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>
      <c r="A568" s="1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>
      <c r="A569" s="1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>
      <c r="A570" s="1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>
      <c r="A571" s="1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>
      <c r="A572" s="1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>
      <c r="A573" s="1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>
      <c r="A574" s="1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>
      <c r="A575" s="1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>
      <c r="A576" s="1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>
      <c r="A577" s="1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>
      <c r="A578" s="1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>
      <c r="A579" s="1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>
      <c r="A580" s="1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>
      <c r="A581" s="1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>
      <c r="A582" s="1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>
      <c r="A583" s="1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>
      <c r="A584" s="1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>
      <c r="A585" s="1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>
      <c r="A586" s="1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>
      <c r="A587" s="1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>
      <c r="A588" s="1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>
      <c r="A589" s="1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>
      <c r="A590" s="1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>
      <c r="A591" s="1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>
      <c r="A592" s="1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>
      <c r="A593" s="1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>
      <c r="A594" s="1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>
      <c r="A595" s="1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>
      <c r="A596" s="1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>
      <c r="A597" s="1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>
      <c r="A598" s="1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>
      <c r="A599" s="1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>
      <c r="A600" s="1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>
      <c r="A601" s="1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>
      <c r="A602" s="1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>
      <c r="A603" s="1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>
      <c r="A604" s="1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>
      <c r="A605" s="1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>
      <c r="A606" s="1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>
      <c r="A607" s="1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>
      <c r="A608" s="1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>
      <c r="A609" s="1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>
      <c r="A610" s="1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>
      <c r="A611" s="1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>
      <c r="A612" s="1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>
      <c r="A613" s="1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>
      <c r="A614" s="1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>
      <c r="A615" s="1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>
      <c r="A616" s="1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>
      <c r="A617" s="1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>
      <c r="A618" s="1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>
      <c r="A619" s="1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>
      <c r="A620" s="1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>
      <c r="A621" s="1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>
      <c r="A622" s="1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>
      <c r="A623" s="1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>
      <c r="A624" s="1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>
      <c r="A625" s="1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>
      <c r="A626" s="1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>
      <c r="A627" s="1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>
      <c r="A628" s="1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>
      <c r="A629" s="1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>
      <c r="A630" s="1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>
      <c r="A631" s="1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>
      <c r="A632" s="1"/>
      <c r="B632" s="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>
      <c r="A633" s="1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>
      <c r="A634" s="1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>
      <c r="A635" s="1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>
      <c r="A636" s="1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>
      <c r="A637" s="1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>
      <c r="A638" s="1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>
      <c r="A639" s="1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>
      <c r="A640" s="1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>
      <c r="A641" s="1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>
      <c r="A642" s="1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>
      <c r="A643" s="1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>
      <c r="A644" s="1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>
      <c r="A645" s="1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>
      <c r="A646" s="1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>
      <c r="A647" s="1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>
      <c r="A648" s="1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>
      <c r="A649" s="1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>
      <c r="A650" s="1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>
      <c r="A651" s="1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>
      <c r="A652" s="1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>
      <c r="A653" s="1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>
      <c r="A654" s="1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>
      <c r="A655" s="1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>
      <c r="A656" s="1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>
      <c r="A657" s="1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>
      <c r="A658" s="1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>
      <c r="A659" s="1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>
      <c r="A660" s="1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>
      <c r="A661" s="1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>
      <c r="A662" s="1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>
      <c r="A663" s="1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>
      <c r="A664" s="1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>
      <c r="A665" s="1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>
      <c r="A666" s="1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>
      <c r="A667" s="1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>
      <c r="A668" s="1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>
      <c r="A669" s="1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>
      <c r="A670" s="1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>
      <c r="A671" s="1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>
      <c r="A672" s="1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>
      <c r="A673" s="1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>
      <c r="A674" s="1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>
      <c r="A675" s="1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>
      <c r="A676" s="1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>
      <c r="A677" s="1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>
      <c r="A678" s="1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>
      <c r="A679" s="1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>
      <c r="A680" s="1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>
      <c r="A681" s="1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>
      <c r="A682" s="1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>
      <c r="A683" s="1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>
      <c r="A684" s="1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>
      <c r="A685" s="1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>
      <c r="A686" s="1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>
      <c r="A687" s="1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>
      <c r="A688" s="1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>
      <c r="A689" s="1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>
      <c r="A690" s="1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>
      <c r="A691" s="1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>
      <c r="A692" s="1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>
      <c r="A693" s="1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>
      <c r="A694" s="1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>
      <c r="A695" s="1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>
      <c r="A696" s="1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>
      <c r="A697" s="1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>
      <c r="A698" s="1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>
      <c r="A699" s="1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>
      <c r="A700" s="1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>
      <c r="A701" s="1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>
      <c r="A702" s="1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>
      <c r="A703" s="1"/>
      <c r="B703" s="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>
      <c r="A704" s="1"/>
      <c r="B704" s="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>
      <c r="A705" s="1"/>
      <c r="B705" s="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>
      <c r="A706" s="1"/>
      <c r="B706" s="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>
      <c r="A707" s="1"/>
      <c r="B707" s="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>
      <c r="A708" s="1"/>
      <c r="B708" s="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>
      <c r="A709" s="1"/>
      <c r="B709" s="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>
      <c r="A710" s="1"/>
      <c r="B710" s="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>
      <c r="A711" s="1"/>
      <c r="B711" s="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>
      <c r="A712" s="1"/>
      <c r="B712" s="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>
      <c r="A713" s="1"/>
      <c r="B713" s="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>
      <c r="A714" s="1"/>
      <c r="B714" s="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>
      <c r="A715" s="1"/>
      <c r="B715" s="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>
      <c r="A716" s="1"/>
      <c r="B716" s="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>
      <c r="A717" s="1"/>
      <c r="B717" s="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>
      <c r="A718" s="1"/>
      <c r="B718" s="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>
      <c r="A719" s="1"/>
      <c r="B719" s="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>
      <c r="A720" s="1"/>
      <c r="B720" s="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>
      <c r="A721" s="1"/>
      <c r="B721" s="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>
      <c r="A722" s="1"/>
      <c r="B722" s="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>
      <c r="A723" s="1"/>
      <c r="B723" s="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>
      <c r="A724" s="1"/>
      <c r="B724" s="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>
      <c r="A725" s="1"/>
      <c r="B725" s="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>
      <c r="A726" s="1"/>
      <c r="B726" s="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>
      <c r="A727" s="1"/>
      <c r="B727" s="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>
      <c r="A728" s="1"/>
      <c r="B728" s="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>
      <c r="A729" s="1"/>
      <c r="B729" s="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>
      <c r="A730" s="1"/>
      <c r="B730" s="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>
      <c r="A731" s="1"/>
      <c r="B731" s="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>
      <c r="A732" s="1"/>
      <c r="B732" s="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>
      <c r="A733" s="1"/>
      <c r="B733" s="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>
      <c r="A734" s="1"/>
      <c r="B734" s="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>
      <c r="A735" s="1"/>
      <c r="B735" s="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>
      <c r="A736" s="1"/>
      <c r="B736" s="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>
      <c r="A737" s="1"/>
      <c r="B737" s="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>
      <c r="A738" s="1"/>
      <c r="B738" s="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>
      <c r="A739" s="1"/>
      <c r="B739" s="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>
      <c r="A740" s="1"/>
      <c r="B740" s="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>
      <c r="A741" s="1"/>
      <c r="B741" s="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>
      <c r="A742" s="1"/>
      <c r="B742" s="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>
      <c r="A743" s="1"/>
      <c r="B743" s="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>
      <c r="A744" s="1"/>
      <c r="B744" s="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>
      <c r="A745" s="1"/>
      <c r="B745" s="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>
      <c r="A746" s="1"/>
      <c r="B746" s="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>
      <c r="A747" s="1"/>
      <c r="B747" s="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>
      <c r="A748" s="1"/>
      <c r="B748" s="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>
      <c r="A749" s="1"/>
      <c r="B749" s="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>
      <c r="A750" s="1"/>
      <c r="B750" s="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>
      <c r="A751" s="1"/>
      <c r="B751" s="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>
      <c r="A752" s="1"/>
      <c r="B752" s="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>
      <c r="A753" s="1"/>
      <c r="B753" s="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>
      <c r="A754" s="1"/>
      <c r="B754" s="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>
      <c r="A755" s="1"/>
      <c r="B755" s="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>
      <c r="A756" s="1"/>
      <c r="B756" s="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>
      <c r="A757" s="1"/>
      <c r="B757" s="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>
      <c r="A758" s="1"/>
      <c r="B758" s="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>
      <c r="A759" s="1"/>
      <c r="B759" s="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>
      <c r="A760" s="1"/>
      <c r="B760" s="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>
      <c r="A761" s="1"/>
      <c r="B761" s="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>
      <c r="A762" s="1"/>
      <c r="B762" s="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>
      <c r="A763" s="1"/>
      <c r="B763" s="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>
      <c r="A764" s="1"/>
      <c r="B764" s="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>
      <c r="A765" s="1"/>
      <c r="B765" s="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>
      <c r="A766" s="1"/>
      <c r="B766" s="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>
      <c r="A767" s="1"/>
      <c r="B767" s="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>
      <c r="A768" s="1"/>
      <c r="B768" s="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>
      <c r="A769" s="1"/>
      <c r="B769" s="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>
      <c r="A770" s="1"/>
      <c r="B770" s="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>
      <c r="A771" s="1"/>
      <c r="B771" s="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>
      <c r="A772" s="1"/>
      <c r="B772" s="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>
      <c r="A773" s="1"/>
      <c r="B773" s="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>
      <c r="A774" s="1"/>
      <c r="B774" s="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>
      <c r="A775" s="1"/>
      <c r="B775" s="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>
      <c r="A776" s="1"/>
      <c r="B776" s="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>
      <c r="A777" s="1"/>
      <c r="B777" s="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>
      <c r="A778" s="1"/>
      <c r="B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>
      <c r="A779" s="1"/>
      <c r="B779" s="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>
      <c r="A780" s="1"/>
      <c r="B780" s="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>
      <c r="A781" s="1"/>
      <c r="B781" s="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>
      <c r="A782" s="1"/>
      <c r="B782" s="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>
      <c r="A783" s="1"/>
      <c r="B783" s="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>
      <c r="A784" s="1"/>
      <c r="B784" s="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>
      <c r="A785" s="1"/>
      <c r="B785" s="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>
      <c r="A786" s="1"/>
      <c r="B786" s="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>
      <c r="A787" s="1"/>
      <c r="B787" s="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>
      <c r="A788" s="1"/>
      <c r="B788" s="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>
      <c r="A789" s="1"/>
      <c r="B789" s="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>
      <c r="A790" s="1"/>
      <c r="B790" s="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>
      <c r="A791" s="1"/>
      <c r="B791" s="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>
      <c r="A792" s="1"/>
      <c r="B792" s="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>
      <c r="A793" s="1"/>
      <c r="B793" s="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>
      <c r="A794" s="1"/>
      <c r="B794" s="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>
      <c r="A795" s="1"/>
      <c r="B795" s="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>
      <c r="A796" s="1"/>
      <c r="B796" s="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>
      <c r="A797" s="1"/>
      <c r="B797" s="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>
      <c r="A798" s="1"/>
      <c r="B798" s="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>
      <c r="A799" s="1"/>
      <c r="B799" s="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>
      <c r="A800" s="1"/>
      <c r="B800" s="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>
      <c r="A801" s="1"/>
      <c r="B801" s="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>
      <c r="A802" s="1"/>
      <c r="B802" s="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>
      <c r="A803" s="1"/>
      <c r="B803" s="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>
      <c r="A804" s="1"/>
      <c r="B804" s="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>
      <c r="A805" s="1"/>
      <c r="B805" s="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>
      <c r="A806" s="1"/>
      <c r="B806" s="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>
      <c r="A807" s="1"/>
      <c r="B807" s="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>
      <c r="A808" s="1"/>
      <c r="B808" s="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>
      <c r="A809" s="1"/>
      <c r="B809" s="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>
      <c r="A810" s="1"/>
      <c r="B810" s="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>
      <c r="A811" s="1"/>
      <c r="B811" s="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>
      <c r="A812" s="1"/>
      <c r="B812" s="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>
      <c r="A813" s="1"/>
      <c r="B813" s="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>
      <c r="A814" s="1"/>
      <c r="B814" s="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>
      <c r="A815" s="1"/>
      <c r="B815" s="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>
      <c r="A816" s="1"/>
      <c r="B816" s="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>
      <c r="A817" s="1"/>
      <c r="B817" s="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>
      <c r="A818" s="1"/>
      <c r="B818" s="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>
      <c r="A819" s="1"/>
      <c r="B819" s="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>
      <c r="A820" s="1"/>
      <c r="B820" s="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>
      <c r="A821" s="1"/>
      <c r="B821" s="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>
      <c r="A822" s="1"/>
      <c r="B822" s="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>
      <c r="A823" s="1"/>
      <c r="B823" s="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>
      <c r="A824" s="1"/>
      <c r="B824" s="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>
      <c r="A825" s="1"/>
      <c r="B825" s="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>
      <c r="A826" s="1"/>
      <c r="B826" s="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>
      <c r="A827" s="1"/>
      <c r="B827" s="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>
      <c r="A828" s="1"/>
      <c r="B828" s="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>
      <c r="A829" s="1"/>
      <c r="B829" s="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>
      <c r="A830" s="1"/>
      <c r="B830" s="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>
      <c r="A831" s="1"/>
      <c r="B831" s="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>
      <c r="A832" s="1"/>
      <c r="B832" s="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>
      <c r="A833" s="1"/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>
      <c r="A834" s="1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>
      <c r="A835" s="1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>
      <c r="A836" s="1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>
      <c r="A837" s="1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>
      <c r="A838" s="1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>
      <c r="A839" s="1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>
      <c r="A840" s="1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>
      <c r="A841" s="1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>
      <c r="A842" s="1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>
      <c r="A843" s="1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>
      <c r="A844" s="1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>
      <c r="A845" s="1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>
      <c r="A846" s="1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>
      <c r="A847" s="1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>
      <c r="A848" s="1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>
      <c r="A849" s="1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>
      <c r="A850" s="1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>
      <c r="A851" s="1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>
      <c r="A852" s="1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>
      <c r="A853" s="1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>
      <c r="A854" s="1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>
      <c r="A855" s="1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>
      <c r="A856" s="1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>
      <c r="A857" s="1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>
      <c r="A858" s="1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>
      <c r="A859" s="1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>
      <c r="A860" s="1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>
      <c r="A861" s="1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>
      <c r="A862" s="1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>
      <c r="A863" s="1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>
      <c r="A864" s="1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>
      <c r="A865" s="1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>
      <c r="A866" s="1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>
      <c r="A867" s="1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>
      <c r="A868" s="1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>
      <c r="A869" s="1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>
      <c r="A870" s="1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>
      <c r="A871" s="1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>
      <c r="A872" s="1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>
      <c r="A873" s="1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>
      <c r="A874" s="1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>
      <c r="A875" s="1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>
      <c r="A876" s="1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>
      <c r="A877" s="1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>
      <c r="A878" s="1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>
      <c r="A879" s="1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>
      <c r="A880" s="1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>
      <c r="A881" s="1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>
      <c r="A882" s="1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>
      <c r="A883" s="1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>
      <c r="A884" s="1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>
      <c r="A885" s="1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>
      <c r="A886" s="1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>
      <c r="A887" s="1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>
      <c r="A888" s="1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>
      <c r="A889" s="1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>
      <c r="A890" s="1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>
      <c r="A891" s="1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>
      <c r="A892" s="1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>
      <c r="A893" s="1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>
      <c r="A894" s="1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>
      <c r="A895" s="1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>
      <c r="A896" s="1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>
      <c r="A897" s="1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>
      <c r="A898" s="1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>
      <c r="A899" s="1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>
      <c r="A900" s="1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>
      <c r="A901" s="1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>
      <c r="A902" s="1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>
      <c r="A903" s="1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>
      <c r="A904" s="1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>
      <c r="A905" s="1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>
      <c r="A906" s="1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>
      <c r="A907" s="1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>
      <c r="A908" s="1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>
      <c r="A909" s="1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>
      <c r="A910" s="1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>
      <c r="A911" s="1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>
      <c r="A912" s="1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>
      <c r="A913" s="1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>
      <c r="A914" s="1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>
      <c r="A915" s="1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>
      <c r="A916" s="1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>
      <c r="A917" s="1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>
      <c r="A918" s="1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>
      <c r="A919" s="1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>
      <c r="A920" s="1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>
      <c r="A921" s="1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>
      <c r="A922" s="1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>
      <c r="A923" s="1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>
      <c r="A924" s="1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>
      <c r="A925" s="1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>
      <c r="A926" s="1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>
      <c r="A927" s="1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>
      <c r="A928" s="1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>
      <c r="A929" s="1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>
      <c r="A930" s="1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>
      <c r="A931" s="1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>
      <c r="A932" s="1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>
      <c r="A933" s="1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>
      <c r="A934" s="1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>
      <c r="A935" s="1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>
      <c r="A936" s="1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>
      <c r="A937" s="1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>
      <c r="A938" s="1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>
      <c r="A939" s="1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>
      <c r="A940" s="1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>
      <c r="A941" s="1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>
      <c r="A942" s="1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>
      <c r="A943" s="1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>
      <c r="A944" s="1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>
      <c r="A945" s="1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>
      <c r="A946" s="1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>
      <c r="A947" s="1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>
      <c r="A948" s="1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>
      <c r="A949" s="1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>
      <c r="A950" s="1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>
      <c r="A951" s="1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>
      <c r="A952" s="1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>
      <c r="A953" s="1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>
      <c r="A954" s="1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>
      <c r="A955" s="1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>
      <c r="A956" s="1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>
      <c r="A957" s="1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>
      <c r="A958" s="1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>
      <c r="A959" s="1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>
      <c r="A960" s="1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>
      <c r="A961" s="1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>
      <c r="A962" s="1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>
      <c r="A963" s="1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>
      <c r="A964" s="1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>
      <c r="A965" s="1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>
      <c r="A966" s="1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>
      <c r="A967" s="1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>
      <c r="A968" s="1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>
      <c r="A969" s="1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>
      <c r="A970" s="1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>
      <c r="A971" s="1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>
      <c r="A972" s="1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>
      <c r="A973" s="1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>
      <c r="A974" s="1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>
      <c r="A975" s="1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>
      <c r="A976" s="1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>
      <c r="A977" s="1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>
      <c r="A978" s="1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>
      <c r="A979" s="1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>
      <c r="A980" s="1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>
      <c r="A981" s="1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>
      <c r="A982" s="1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>
      <c r="A983" s="1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>
      <c r="A984" s="1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>
      <c r="A985" s="1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>
      <c r="A986" s="1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>
      <c r="A987" s="1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>
      <c r="A988" s="1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>
      <c r="A989" s="1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>
      <c r="A990" s="1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>
      <c r="A991" s="1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>
      <c r="A992" s="1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>
      <c r="A993" s="1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>
      <c r="A994" s="1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>
      <c r="A995" s="1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>
      <c r="A996" s="1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>
      <c r="A997" s="1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customHeight="1">
      <c r="A998" s="1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26" ht="15" customHeight="1">
      <c r="A999" s="1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26" ht="15" customHeight="1"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26" ht="15" customHeight="1">
      <c r="B1001" s="3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26" ht="15" customHeight="1">
      <c r="B1002" s="3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26" ht="15" customHeight="1">
      <c r="B1003" s="3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26" ht="15" customHeight="1">
      <c r="B1004" s="3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26" ht="15" customHeight="1">
      <c r="B1005" s="3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1:26" ht="15" customHeight="1">
      <c r="B1006" s="3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26" ht="15" customHeight="1">
      <c r="B1007" s="3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1:26" ht="15" customHeight="1">
      <c r="B1008" s="3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spans="2:12" ht="15" customHeight="1">
      <c r="B1009" s="3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2:12" ht="15" customHeight="1">
      <c r="B1010" s="3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2:12" ht="15" customHeight="1">
      <c r="B1011" s="3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 spans="2:12" ht="15" customHeight="1">
      <c r="B1012" s="3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2:12" ht="15" customHeight="1">
      <c r="B1013" s="3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2:12" ht="15" customHeight="1">
      <c r="B1014" s="3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2:12" ht="15" customHeight="1">
      <c r="B1015" s="3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2:12" ht="15" customHeight="1">
      <c r="B1016" s="3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2:12" ht="15" customHeight="1">
      <c r="B1017" s="3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spans="2:12" ht="15" customHeight="1">
      <c r="B1018" s="3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2:12" ht="15" customHeight="1">
      <c r="B1019" s="3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2:12" ht="15" customHeight="1">
      <c r="B1020" s="3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2:12" ht="15" customHeight="1">
      <c r="B1021" s="3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2:12" ht="15" customHeight="1">
      <c r="B1022" s="3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2:12" ht="15" customHeight="1">
      <c r="B1023" s="3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spans="2:12" ht="15" customHeight="1">
      <c r="B1024" s="3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2:12" ht="15" customHeight="1">
      <c r="B1025" s="3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2:12" ht="15" customHeight="1">
      <c r="B1026" s="3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2:12" ht="15" customHeight="1">
      <c r="B1027" s="3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2:12" ht="15" customHeight="1">
      <c r="B1028" s="3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2:12" ht="15" customHeight="1">
      <c r="B1029" s="3"/>
      <c r="C1029" s="1"/>
      <c r="D1029" s="1"/>
      <c r="E1029" s="1"/>
      <c r="F1029" s="1"/>
      <c r="G1029" s="1"/>
      <c r="H1029" s="1"/>
      <c r="I1029" s="1"/>
      <c r="J1029" s="1"/>
      <c r="K1029" s="1"/>
      <c r="L1029" s="1"/>
    </row>
    <row r="1030" spans="2:12" ht="15" customHeight="1">
      <c r="B1030" s="3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2:12" ht="15" customHeight="1">
      <c r="B1031" s="3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2:12" ht="15" customHeight="1">
      <c r="B1032" s="3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 spans="2:12" ht="15" customHeight="1">
      <c r="B1033" s="3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2:12" ht="15" customHeight="1">
      <c r="B1034" s="3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2:12" ht="15" customHeight="1">
      <c r="B1035" s="3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spans="2:12" ht="15" customHeight="1">
      <c r="B1036" s="3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2:12" ht="15" customHeight="1">
      <c r="B1037" s="3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2:12" ht="15" customHeight="1">
      <c r="B1038" s="3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spans="2:12" ht="15" customHeight="1">
      <c r="B1039" s="3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2:12" ht="15" customHeight="1">
      <c r="B1040" s="3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spans="2:12" ht="15" customHeight="1">
      <c r="B1041" s="3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 spans="2:12" ht="15" customHeight="1">
      <c r="B1042" s="3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2:12" ht="15" customHeight="1">
      <c r="B1043" s="3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spans="2:12" ht="15" customHeight="1">
      <c r="B1044" s="3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 spans="2:12" ht="15" customHeight="1">
      <c r="B1045" s="3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2:12" ht="15" customHeight="1">
      <c r="B1046" s="3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spans="2:12" ht="15" customHeight="1">
      <c r="B1047" s="3"/>
      <c r="C1047" s="1"/>
      <c r="D1047" s="1"/>
      <c r="E1047" s="1"/>
      <c r="F1047" s="1"/>
      <c r="G1047" s="1"/>
      <c r="H1047" s="1"/>
      <c r="I1047" s="1"/>
      <c r="J1047" s="1"/>
      <c r="K1047" s="1"/>
      <c r="L1047" s="1"/>
    </row>
    <row r="1048" spans="2:12" ht="15" customHeight="1">
      <c r="B1048" s="3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2:12" ht="15" customHeight="1">
      <c r="B1049" s="3"/>
      <c r="C1049" s="1"/>
      <c r="D1049" s="1"/>
      <c r="E1049" s="1"/>
      <c r="F1049" s="1"/>
      <c r="G1049" s="1"/>
      <c r="H1049" s="1"/>
      <c r="I1049" s="1"/>
      <c r="J1049" s="1"/>
      <c r="K1049" s="1"/>
    </row>
  </sheetData>
  <mergeCells count="12">
    <mergeCell ref="G3:G4"/>
    <mergeCell ref="H3:I3"/>
    <mergeCell ref="J3:J4"/>
    <mergeCell ref="K3:K4"/>
    <mergeCell ref="A2:L2"/>
    <mergeCell ref="A3:A4"/>
    <mergeCell ref="B3:B4"/>
    <mergeCell ref="C3:C4"/>
    <mergeCell ref="D3:D4"/>
    <mergeCell ref="E3:E4"/>
    <mergeCell ref="F3:F4"/>
    <mergeCell ref="L3:L4"/>
  </mergeCells>
  <phoneticPr fontId="25" type="noConversion"/>
  <conditionalFormatting sqref="G26 F90:I90 L89 G20:G22 L31 F41:G42 F44:G44 F46:G46 L46 L33:L34 F33:I34">
    <cfRule type="timePeriod" dxfId="41" priority="44" timePeriod="today">
      <formula>FLOOR(F20,1)=TODAY()</formula>
    </cfRule>
  </conditionalFormatting>
  <conditionalFormatting sqref="F26">
    <cfRule type="timePeriod" dxfId="40" priority="43" timePeriod="today">
      <formula>FLOOR(F26,1)=TODAY()</formula>
    </cfRule>
  </conditionalFormatting>
  <conditionalFormatting sqref="F69:G69">
    <cfRule type="timePeriod" dxfId="39" priority="42" timePeriod="today">
      <formula>FLOOR(F69,1)=TODAY()</formula>
    </cfRule>
  </conditionalFormatting>
  <conditionalFormatting sqref="F56:G57 F48:G51 F53:G53">
    <cfRule type="timePeriod" dxfId="38" priority="41" timePeriod="today">
      <formula>FLOOR(F48,1)=TODAY()</formula>
    </cfRule>
  </conditionalFormatting>
  <conditionalFormatting sqref="G65:G66">
    <cfRule type="timePeriod" dxfId="37" priority="40" timePeriod="today">
      <formula>FLOOR(G65,1)=TODAY()</formula>
    </cfRule>
  </conditionalFormatting>
  <conditionalFormatting sqref="F71:G71">
    <cfRule type="timePeriod" dxfId="36" priority="38" timePeriod="today">
      <formula>FLOOR(F71,1)=TODAY()</formula>
    </cfRule>
  </conditionalFormatting>
  <conditionalFormatting sqref="F62:G62">
    <cfRule type="timePeriod" dxfId="35" priority="37" timePeriod="today">
      <formula>FLOOR(F62,1)=TODAY()</formula>
    </cfRule>
  </conditionalFormatting>
  <conditionalFormatting sqref="F77:G77">
    <cfRule type="timePeriod" dxfId="34" priority="34" timePeriod="today">
      <formula>FLOOR(F77,1)=TODAY()</formula>
    </cfRule>
  </conditionalFormatting>
  <conditionalFormatting sqref="L76">
    <cfRule type="timePeriod" dxfId="33" priority="35" timePeriod="today">
      <formula>FLOOR(L76,1)=TODAY()</formula>
    </cfRule>
  </conditionalFormatting>
  <conditionalFormatting sqref="L76">
    <cfRule type="timePeriod" dxfId="32" priority="33" timePeriod="today">
      <formula>FLOOR(L76,1)=TODAY()</formula>
    </cfRule>
  </conditionalFormatting>
  <conditionalFormatting sqref="L76">
    <cfRule type="timePeriod" dxfId="31" priority="32" timePeriod="today">
      <formula>FLOOR(L76,1)=TODAY()</formula>
    </cfRule>
  </conditionalFormatting>
  <conditionalFormatting sqref="F83:G83">
    <cfRule type="timePeriod" dxfId="30" priority="31" timePeriod="today">
      <formula>FLOOR(F83,1)=TODAY()</formula>
    </cfRule>
  </conditionalFormatting>
  <conditionalFormatting sqref="F92">
    <cfRule type="timePeriod" dxfId="29" priority="30" timePeriod="today">
      <formula>FLOOR(F92,1)=TODAY()</formula>
    </cfRule>
  </conditionalFormatting>
  <conditionalFormatting sqref="G92">
    <cfRule type="timePeriod" dxfId="28" priority="29" timePeriod="today">
      <formula>FLOOR(G92,1)=TODAY()</formula>
    </cfRule>
  </conditionalFormatting>
  <conditionalFormatting sqref="L91">
    <cfRule type="timePeriod" dxfId="27" priority="28" timePeriod="today">
      <formula>FLOOR(L91,1)=TODAY()</formula>
    </cfRule>
  </conditionalFormatting>
  <conditionalFormatting sqref="F89:I89">
    <cfRule type="timePeriod" dxfId="26" priority="27" timePeriod="today">
      <formula>FLOOR(F89,1)=TODAY()</formula>
    </cfRule>
  </conditionalFormatting>
  <conditionalFormatting sqref="L88">
    <cfRule type="timePeriod" dxfId="25" priority="26" timePeriod="today">
      <formula>FLOOR(L88,1)=TODAY()</formula>
    </cfRule>
  </conditionalFormatting>
  <conditionalFormatting sqref="G19">
    <cfRule type="timePeriod" dxfId="24" priority="25" timePeriod="today">
      <formula>FLOOR(G19,1)=TODAY()</formula>
    </cfRule>
  </conditionalFormatting>
  <conditionalFormatting sqref="F9:H9">
    <cfRule type="timePeriod" dxfId="23" priority="23" timePeriod="today">
      <formula>FLOOR(F9,1)=TODAY()</formula>
    </cfRule>
  </conditionalFormatting>
  <conditionalFormatting sqref="L9">
    <cfRule type="timePeriod" dxfId="22" priority="24" timePeriod="today">
      <formula>FLOOR(L9,1)=TODAY()</formula>
    </cfRule>
  </conditionalFormatting>
  <conditionalFormatting sqref="F11:G11">
    <cfRule type="timePeriod" dxfId="21" priority="22" timePeriod="today">
      <formula>FLOOR(F11,1)=TODAY()</formula>
    </cfRule>
  </conditionalFormatting>
  <conditionalFormatting sqref="F27:G27">
    <cfRule type="timePeriod" dxfId="20" priority="21" timePeriod="today">
      <formula>FLOOR(F27,1)=TODAY()</formula>
    </cfRule>
  </conditionalFormatting>
  <conditionalFormatting sqref="L27">
    <cfRule type="timePeriod" dxfId="19" priority="20" timePeriod="today">
      <formula>FLOOR(L27,1)=TODAY()</formula>
    </cfRule>
  </conditionalFormatting>
  <conditionalFormatting sqref="H27:I27">
    <cfRule type="timePeriod" dxfId="18" priority="19" timePeriod="today">
      <formula>FLOOR(H27,1)=TODAY()</formula>
    </cfRule>
  </conditionalFormatting>
  <conditionalFormatting sqref="L28">
    <cfRule type="timePeriod" dxfId="17" priority="18" timePeriod="today">
      <formula>FLOOR(L28,1)=TODAY()</formula>
    </cfRule>
  </conditionalFormatting>
  <conditionalFormatting sqref="H28:I28">
    <cfRule type="timePeriod" dxfId="16" priority="17" timePeriod="today">
      <formula>FLOOR(H28,1)=TODAY()</formula>
    </cfRule>
  </conditionalFormatting>
  <conditionalFormatting sqref="H29:I29">
    <cfRule type="timePeriod" dxfId="15" priority="16" timePeriod="today">
      <formula>FLOOR(H29,1)=TODAY()</formula>
    </cfRule>
  </conditionalFormatting>
  <conditionalFormatting sqref="L29">
    <cfRule type="timePeriod" dxfId="14" priority="15" timePeriod="today">
      <formula>FLOOR(L29,1)=TODAY()</formula>
    </cfRule>
  </conditionalFormatting>
  <conditionalFormatting sqref="H30:I30">
    <cfRule type="timePeriod" dxfId="13" priority="14" timePeriod="today">
      <formula>FLOOR(H30,1)=TODAY()</formula>
    </cfRule>
  </conditionalFormatting>
  <conditionalFormatting sqref="L30">
    <cfRule type="timePeriod" dxfId="12" priority="13" timePeriod="today">
      <formula>FLOOR(L30,1)=TODAY()</formula>
    </cfRule>
  </conditionalFormatting>
  <conditionalFormatting sqref="F32:G32">
    <cfRule type="timePeriod" dxfId="11" priority="12" timePeriod="today">
      <formula>FLOOR(F32,1)=TODAY()</formula>
    </cfRule>
  </conditionalFormatting>
  <conditionalFormatting sqref="H32:I32">
    <cfRule type="timePeriod" dxfId="10" priority="11" timePeriod="today">
      <formula>FLOOR(H32,1)=TODAY()</formula>
    </cfRule>
  </conditionalFormatting>
  <conditionalFormatting sqref="L32">
    <cfRule type="timePeriod" dxfId="9" priority="10" timePeriod="today">
      <formula>FLOOR(L32,1)=TODAY()</formula>
    </cfRule>
  </conditionalFormatting>
  <conditionalFormatting sqref="F40:G40">
    <cfRule type="timePeriod" dxfId="8" priority="9" timePeriod="today">
      <formula>FLOOR(F40,1)=TODAY()</formula>
    </cfRule>
  </conditionalFormatting>
  <conditionalFormatting sqref="H31:I31">
    <cfRule type="timePeriod" dxfId="7" priority="8" timePeriod="today">
      <formula>FLOOR(H31,1)=TODAY()</formula>
    </cfRule>
  </conditionalFormatting>
  <conditionalFormatting sqref="F43:G43">
    <cfRule type="timePeriod" dxfId="6" priority="7" timePeriod="today">
      <formula>FLOOR(F43,1)=TODAY()</formula>
    </cfRule>
  </conditionalFormatting>
  <conditionalFormatting sqref="F45:G45">
    <cfRule type="timePeriod" dxfId="5" priority="5" timePeriod="today">
      <formula>FLOOR(F45,1)=TODAY()</formula>
    </cfRule>
  </conditionalFormatting>
  <conditionalFormatting sqref="L45">
    <cfRule type="timePeriod" dxfId="4" priority="6" timePeriod="today">
      <formula>FLOOR(L45,1)=TODAY()</formula>
    </cfRule>
  </conditionalFormatting>
  <conditionalFormatting sqref="F47:G47">
    <cfRule type="timePeriod" dxfId="3" priority="4" timePeriod="today">
      <formula>FLOOR(F47,1)=TODAY()</formula>
    </cfRule>
  </conditionalFormatting>
  <conditionalFormatting sqref="H35:I35">
    <cfRule type="timePeriod" dxfId="2" priority="3" timePeriod="today">
      <formula>FLOOR(H35,1)=TODAY()</formula>
    </cfRule>
  </conditionalFormatting>
  <conditionalFormatting sqref="L35">
    <cfRule type="timePeriod" dxfId="1" priority="2" timePeriod="today">
      <formula>FLOOR(L35,1)=TODAY()</formula>
    </cfRule>
  </conditionalFormatting>
  <conditionalFormatting sqref="F52:G52">
    <cfRule type="timePeriod" dxfId="0" priority="1" timePeriod="today">
      <formula>FLOOR(F52,1)=TODAY()</formula>
    </cfRule>
  </conditionalFormatting>
  <hyperlinks>
    <hyperlink ref="K19" r:id="rId1" xr:uid="{97C6DA3F-40D5-4063-9AB6-F422FE5D4F82}"/>
    <hyperlink ref="K8" r:id="rId2" display="mailto:madina_zhaxigulova@mail.ru" xr:uid="{FB02B78A-E5F1-46A4-9B38-9351E6069FED}"/>
    <hyperlink ref="J54" r:id="rId3" display="mailto:arman.tuyurbaev@mail.ru" xr:uid="{319184A5-823D-403E-8EE6-71860D3154D7}"/>
    <hyperlink ref="K37" r:id="rId4" xr:uid="{674DE7CC-17AE-4DBF-9047-A06EF3C2A411}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Анар Абилдаева Сұлтанқызы</cp:lastModifiedBy>
  <dcterms:created xsi:type="dcterms:W3CDTF">2020-10-26T10:19:34Z</dcterms:created>
  <dcterms:modified xsi:type="dcterms:W3CDTF">2026-10-21T13:38:39Z</dcterms:modified>
</cp:coreProperties>
</file>