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defaultThemeVersion="124226"/>
  <xr:revisionPtr revIDLastSave="0" documentId="13_ncr:1_{5B4EB057-B28D-4195-8B7C-E0E2A7500D2F}" xr6:coauthVersionLast="36" xr6:coauthVersionMax="36" xr10:uidLastSave="{00000000-0000-0000-0000-000000000000}"/>
  <bookViews>
    <workbookView xWindow="0" yWindow="0" windowWidth="28800" windowHeight="12225" activeTab="1" xr2:uid="{00000000-000D-0000-FFFF-FFFF00000000}"/>
  </bookViews>
  <sheets>
    <sheet name="рус" sheetId="1" r:id="rId1"/>
    <sheet name="каз" sheetId="4" r:id="rId2"/>
  </sheets>
  <definedNames>
    <definedName name="_xlnm.Print_Area" localSheetId="0">рус!$A$1:$X$36</definedName>
  </definedNames>
  <calcPr calcId="191029"/>
</workbook>
</file>

<file path=xl/calcChain.xml><?xml version="1.0" encoding="utf-8"?>
<calcChain xmlns="http://schemas.openxmlformats.org/spreadsheetml/2006/main">
  <c r="X8" i="1" l="1"/>
  <c r="X7" i="1"/>
  <c r="X9" i="4"/>
  <c r="X8" i="4"/>
</calcChain>
</file>

<file path=xl/sharedStrings.xml><?xml version="1.0" encoding="utf-8"?>
<sst xmlns="http://schemas.openxmlformats.org/spreadsheetml/2006/main" count="845" uniqueCount="400">
  <si>
    <t>№</t>
  </si>
  <si>
    <t>Наименование юридического лица/ индивидуального предпринимателя</t>
  </si>
  <si>
    <t>Индивидуальный идентификационный номер/Бизнес идентификационный номер</t>
  </si>
  <si>
    <t>Местонахождение субъекта и объекта(-ов) с указанием кода Классификатора административно-территориальных объектов и наименование областей, городов республиканского значения, столицы, городов областного и районного значения, поселка и села согласно Классификатору административно-территориальных объектов</t>
  </si>
  <si>
    <t>Основной и вторичные виды деятельности согласно Общему классификатору видов экономической деятельности</t>
  </si>
  <si>
    <t>Сведения о филиалах, представительствах, дочерних организациях</t>
  </si>
  <si>
    <t>Фамилия, имя, отчество (при его наличии) первого руководителя</t>
  </si>
  <si>
    <t>Контактный телефон, электронный адрес первого руководителя</t>
  </si>
  <si>
    <t>Контактный телефон, электронный адрес, официальный интернет-ресурс юридического лица/индивидуального предпринимателя</t>
  </si>
  <si>
    <t>Форма собственности</t>
  </si>
  <si>
    <t>Тип основного теплопроизводящего оборудования (марка котлоагрегата; вид используемого топлива (основное, резервное (при наличии))</t>
  </si>
  <si>
    <t>Год ввода в эксплуатацию</t>
  </si>
  <si>
    <t>Количество насосных станций, единиц</t>
  </si>
  <si>
    <t>Мощность насосных станций, мегаватт</t>
  </si>
  <si>
    <t>Источник тепловой энергии</t>
  </si>
  <si>
    <t>Тепловые сети</t>
  </si>
  <si>
    <t>Суммарная подключенная нагрузка потребителей по группам лиц, согласно выданным техническим условиям (включая при строительстве), мегаватт</t>
  </si>
  <si>
    <t>Мощность источников тепловой энергии (установленная и располагаемая),мегаватт</t>
  </si>
  <si>
    <t>Способ прокладки(надземная, подземная)</t>
  </si>
  <si>
    <t>бытовые потребители</t>
  </si>
  <si>
    <t>небытовые потребители</t>
  </si>
  <si>
    <t>небытовые потребители, финансируемые из государственного бюджета</t>
  </si>
  <si>
    <t>ТОО,100% квазигоссектор ЖКХ</t>
  </si>
  <si>
    <t>ТОО "Теплотранзит Караганда"</t>
  </si>
  <si>
    <t>060640003781</t>
  </si>
  <si>
    <t>Ляпунов Андрей Васильевич</t>
  </si>
  <si>
    <t>8(7212)561921</t>
  </si>
  <si>
    <t>ttk06@mail.ru</t>
  </si>
  <si>
    <t>Вид системы теплоснабжения (централизованная, местная)</t>
  </si>
  <si>
    <t>централизованная</t>
  </si>
  <si>
    <t>Насосные станции</t>
  </si>
  <si>
    <t>магистральные - 1962; внутриквартальные - 1962</t>
  </si>
  <si>
    <t>67 из них магистральных - 17; внутриквартальных - 50</t>
  </si>
  <si>
    <t>ТОО «Қарағандыэнерго саласы»</t>
  </si>
  <si>
    <t>040140002978</t>
  </si>
  <si>
    <t>35303, 35302, 35301, 35130, 35121</t>
  </si>
  <si>
    <t>Искаков Мейрам Толеутаевич</t>
  </si>
  <si>
    <t>8 (7212) 33-52-88</t>
  </si>
  <si>
    <t>karagandyenergo@mail.ru</t>
  </si>
  <si>
    <t>2013г., 2017г.</t>
  </si>
  <si>
    <t>ТОО "Балхаш Жылу"</t>
  </si>
  <si>
    <t>990640002458</t>
  </si>
  <si>
    <t>г.Балхаш</t>
  </si>
  <si>
    <t>Нурмаганбетов Максат Кранович</t>
  </si>
  <si>
    <t>+7 (708)525-36-25</t>
  </si>
  <si>
    <t>Государственная (100%)</t>
  </si>
  <si>
    <t>Централизованная</t>
  </si>
  <si>
    <t>пос. Саяк</t>
  </si>
  <si>
    <t>ТОМ-1, уголь</t>
  </si>
  <si>
    <t>ТОО"Окжетпес-Т"</t>
  </si>
  <si>
    <t>8(7213)996264</t>
  </si>
  <si>
    <t>info@okjetpest.kz</t>
  </si>
  <si>
    <t>ТОО "Сарышаган Сужылу-2014"</t>
  </si>
  <si>
    <t>Галимжанов Руслан Еркинбаевич</t>
  </si>
  <si>
    <t>8(778)-109-06-25</t>
  </si>
  <si>
    <t>ugkr_prio@mail.ru</t>
  </si>
  <si>
    <t>надземная</t>
  </si>
  <si>
    <t>ТОО "Сараньтеплосервис"</t>
  </si>
  <si>
    <t>Жансагимов Сабит Карлович</t>
  </si>
  <si>
    <t>8(72137)32013</t>
  </si>
  <si>
    <t>saranteploservis2015@mail.ru</t>
  </si>
  <si>
    <t>ТОО "SaranTeploService"</t>
  </si>
  <si>
    <t>Балаубаев Сальжан Канатович</t>
  </si>
  <si>
    <t>8(7212)955607</t>
  </si>
  <si>
    <t>saranteploservice@mail.ru</t>
  </si>
  <si>
    <t>БЗКО-35-130КС, (Уголь)</t>
  </si>
  <si>
    <t>139,5МВт/104,67МВт</t>
  </si>
  <si>
    <t>0,9МВт</t>
  </si>
  <si>
    <t>ТОО " Шахтинсктеплоэнерго"  Шахтинская ТЭЦ</t>
  </si>
  <si>
    <t>Елжасов Алтай Аралбаевич</t>
  </si>
  <si>
    <t>8(72156)44517</t>
  </si>
  <si>
    <t>shahtinskaya_tec@mail.ru</t>
  </si>
  <si>
    <t>частная</t>
  </si>
  <si>
    <t>БКЗ-75-39ФБ уголь/мазут</t>
  </si>
  <si>
    <t>182,7МВт/144,5МВт</t>
  </si>
  <si>
    <t>1964,1971,1985</t>
  </si>
  <si>
    <t>ТОО " Шахтинсктеплоэнерго"  Котельная п. Шахан</t>
  </si>
  <si>
    <t>8(72156)44902</t>
  </si>
  <si>
    <t>shahtinskaya_tec@mail.ru kotelnaya.shakhan@mail.ru</t>
  </si>
  <si>
    <t>БЗКО-12,5-115КС уголь</t>
  </si>
  <si>
    <t>34,9МВт/34,3МВт</t>
  </si>
  <si>
    <t>ТОО "Абайлық жылу жүйелері"</t>
  </si>
  <si>
    <t>Абдыкалыкова Валентина Александровна</t>
  </si>
  <si>
    <t>8(72131)4-1053
87013653752</t>
  </si>
  <si>
    <t>abayteplo@gmail.com</t>
  </si>
  <si>
    <t>100% участием государства</t>
  </si>
  <si>
    <t>Смагулов Баглан Бейсенбаевич</t>
  </si>
  <si>
    <t>36000, 35303</t>
  </si>
  <si>
    <t>Карамулдин Данияр Каиржанович</t>
  </si>
  <si>
    <t>8(72154) 54-505</t>
  </si>
  <si>
    <t>botakara_su@mail.ru</t>
  </si>
  <si>
    <t>КГП, 100% государственное предприятие</t>
  </si>
  <si>
    <t>ИП ИГЛИКОВА</t>
  </si>
  <si>
    <t>Игликова Айгуль Заманбаевна</t>
  </si>
  <si>
    <t>i_iglikova@mail.ru</t>
  </si>
  <si>
    <t>ИП  доверительное управление</t>
  </si>
  <si>
    <t>подземная</t>
  </si>
  <si>
    <t>КГП "Каратал" Акимата Нуринского района</t>
  </si>
  <si>
    <t xml:space="preserve">
070740007143</t>
  </si>
  <si>
    <t>Жанболатов Бахтияр</t>
  </si>
  <si>
    <t xml:space="preserve">
8(72144) 21610</t>
  </si>
  <si>
    <t xml:space="preserve">
karatal_nura@mail.ru</t>
  </si>
  <si>
    <t>КГП,100% квазигоссектор ЖКХ</t>
  </si>
  <si>
    <t>7,26 МВт</t>
  </si>
  <si>
    <t>государственная</t>
  </si>
  <si>
    <t>kgptazalyk@mail.ru</t>
  </si>
  <si>
    <t>8(72148)21759</t>
  </si>
  <si>
    <t>и.о. директора Федорова Надежда Дмитриевна</t>
  </si>
  <si>
    <t>ИП "Умаров и К"</t>
  </si>
  <si>
    <t>доверительное управление</t>
  </si>
  <si>
    <t>ТОО "Жылу беру"</t>
  </si>
  <si>
    <t xml:space="preserve">Карагандинская область, Шетский район поселок Агадырь </t>
  </si>
  <si>
    <t xml:space="preserve">Сериков Амандык Жумаханович </t>
  </si>
  <si>
    <t xml:space="preserve">
too-zhlyberu@mail.ru</t>
  </si>
  <si>
    <t>до 1 МВт</t>
  </si>
  <si>
    <t xml:space="preserve">Карагандинская область, Шетский район поселок Акжал  </t>
  </si>
  <si>
    <t xml:space="preserve">Карагандинская область, Шетский район поселок Аксу-Аюлы  </t>
  </si>
  <si>
    <t>38МВт</t>
  </si>
  <si>
    <t>ТОО "Nova Цинк"</t>
  </si>
  <si>
    <t xml:space="preserve">07293
</t>
  </si>
  <si>
    <t xml:space="preserve">(871036)-3-31-01 </t>
  </si>
  <si>
    <t>al.sarmantai@nzinc.kz</t>
  </si>
  <si>
    <t xml:space="preserve">водогрейного КВ-ТС-20-150П </t>
  </si>
  <si>
    <t>20 Гкал</t>
  </si>
  <si>
    <t>1600/3275</t>
  </si>
  <si>
    <t>ТОО "Актогай Энерго"</t>
  </si>
  <si>
    <t>35303, 36000, 35306, 37000, 38110, 81300</t>
  </si>
  <si>
    <t>8 775 803 30 77</t>
  </si>
  <si>
    <t>Aktogai_energo@mail.ru</t>
  </si>
  <si>
    <t>ТОМ 1, МКС (уголь)</t>
  </si>
  <si>
    <t xml:space="preserve">Общая протяженность - 507 м; </t>
  </si>
  <si>
    <t>1986-2025</t>
  </si>
  <si>
    <t>Кушокы 20 МВт; п.Ботакара 23 МВт.                     Мустафина 5 МВт; Доскей 5,5 МВт; Уштобе 8,5 МВт.</t>
  </si>
  <si>
    <t>Кушокы 1972; п.Ботакара 2015-2020.                                     Мустафина 2018 г; Доскей 2020 г; Уштобе 2022 г.</t>
  </si>
  <si>
    <t>Кушокы 1972; п.Ботакара 2015-2020.                                 Мустафина 2018 г; Доскей 2020 г; Уштобе 2022 г.</t>
  </si>
  <si>
    <t>Кушокы 10 МВт; п.Ботакара 15 МВт.                                   Мустафина 1,5 МВт; Доскей 5,5 МВт; Уштобе 3 МВт.</t>
  </si>
  <si>
    <t>Кушокы 4 МВт;                                                                               п.Ботакара 4 МВт.                                                                                             Мустафина 2,5 МВт;                                   Уштобе 3 МВт.</t>
  </si>
  <si>
    <t>местная</t>
  </si>
  <si>
    <t>ТОО "Шахтерское"</t>
  </si>
  <si>
    <t>Прокоп
Георгий
Георгиевич</t>
  </si>
  <si>
    <t>8 (721-44)  42-4-00</t>
  </si>
  <si>
    <t xml:space="preserve">
shahterskoe@mail.ru</t>
  </si>
  <si>
    <t>Частная</t>
  </si>
  <si>
    <t>Надземная,
подземная</t>
  </si>
  <si>
    <t>КГП "Ботакара су кожалыгы" акимата Бухар-Жырауского района</t>
  </si>
  <si>
    <t xml:space="preserve">КГП "Тазалык" акимата Осакаровского района </t>
  </si>
  <si>
    <t>36000, 37000, 35300</t>
  </si>
  <si>
    <t xml:space="preserve">15,0МВт/12,0 МВт  24,5 МВт/19,6 МВт </t>
  </si>
  <si>
    <t>2024-2025</t>
  </si>
  <si>
    <t>36000, 37000</t>
  </si>
  <si>
    <t>Умаров Казбек Изноривич</t>
  </si>
  <si>
    <t>ymarov-kazbek@ mail.ru</t>
  </si>
  <si>
    <t>КВт1000-2 ед. КВт800-2 ед., КВт650-1 ед. уголь            КВт-350-3 ед. уголь</t>
  </si>
  <si>
    <t>2014                 2018</t>
  </si>
  <si>
    <t>0,8 Мвт</t>
  </si>
  <si>
    <t>0,55 МВт</t>
  </si>
  <si>
    <t>0,6 МВт</t>
  </si>
  <si>
    <t>0,55 МВь</t>
  </si>
  <si>
    <t>0,8 МВт</t>
  </si>
  <si>
    <t>0,2 МВт</t>
  </si>
  <si>
    <t>0,1 МВт</t>
  </si>
  <si>
    <t>81,41/65,128</t>
  </si>
  <si>
    <t>Оппелендер Роман Викторович</t>
  </si>
  <si>
    <t>Надземная</t>
  </si>
  <si>
    <t>100925   с. Шахтерское
Ул. Тәуелсіздік 15
Нуринский район
Карагандинская область
Республика Казахстан</t>
  </si>
  <si>
    <t>2024 - 2025</t>
  </si>
  <si>
    <t>2014 - 2018</t>
  </si>
  <si>
    <t>ТОО,100% доля квазигоссектор ЖКХ</t>
  </si>
  <si>
    <t xml:space="preserve">Общая протяженность - 473 996 м; магистральные - 131 9525м; внутриквартальные - 342 0435 м. </t>
  </si>
  <si>
    <t>надземная - 316 166 м; подземка - 157 83 м</t>
  </si>
  <si>
    <t>Общая- 18 192 м, магистральные - 13 094, квартальные- 5 098</t>
  </si>
  <si>
    <t xml:space="preserve">                                           қосымша</t>
  </si>
  <si>
    <t>Заңды тұлғаның /дара кәсіпкердің атауы</t>
  </si>
  <si>
    <t>Жеке сәйкестендіру нөмірі/ Бизнес сәйкестендіру нөмірі;</t>
  </si>
  <si>
    <t>№ Заңды тұлғаның /дара кәсіпкердің атауы Жеке сәйкестендіру нөмірі/ Бизнес сәйкестендіру нөмірі; Әкімшілік-аумақтық объектілер жіктеуішінің кодын көрсете отырып, субъектінің және объектінің (лердің) орналасқан жері мен Әкімшілік-аумақтық объектілер жіктеуішіне сәйкес облыстардың, республикалық маңызы бар қалалардың, астананың, облыстық және аудандық маңызы бар қалалардың, кент пен ауылдың атаулары Экономикалық қызмет түрлерінің жалпы жіктеуішіне сәйкес негізгі және қосалқы қызмет түрлері Филиалдар, өкілдіктер, еншілес ұйымдар туралы мәліметтер</t>
  </si>
  <si>
    <t>Экономикалық қызмет түрлерінің жалпы жіктеуішіне сәйкес негізгі және қосалқы қызмет түрлері</t>
  </si>
  <si>
    <t>Филиалдар, өкілдіктер, еншілес ұйымдар туралы мәліметтер</t>
  </si>
  <si>
    <t>Бірінші басшының тегі, аты, әкесінің аты (ол болған жағдайда)</t>
  </si>
  <si>
    <t>Бірінші басшының байланыс телефоны, электрондық мекенжайы</t>
  </si>
  <si>
    <t>Заңды тұлғаның / дара кәсіпкердің байланыс телефоны, электрондық мекенжайы, ресми интернет-ресурсы</t>
  </si>
  <si>
    <t>Меншік нысаны</t>
  </si>
  <si>
    <t>Жылумен жабдықтау жүйесінің түрі (орталықтандырылған, жергілікті)</t>
  </si>
  <si>
    <t>Жылу энергиясының көздері</t>
  </si>
  <si>
    <t>Жылу желілері</t>
  </si>
  <si>
    <t>Сорғы станциялары</t>
  </si>
  <si>
    <t>Берілген техникалық шарттарға (құрылыс кезін қоса алғанда) сәйкес тұлғалар топтары бойынша тұтынушылардың жиынтық қосылған жүктемесі, мегаватт</t>
  </si>
  <si>
    <t>Жылу энергиясы көздерінің саны, бірлігі</t>
  </si>
  <si>
    <t>Негізгі жылу өндіруші жабдықтың түрлері (қазандық агрегатының маркасы; пайдаланылатын отынның түрі (негізгі, резервтік (бар болса))</t>
  </si>
  <si>
    <t>Жылу энергиясы көздерінің қуаты (белгіленген және қолда бар), мегаватт</t>
  </si>
  <si>
    <t>Пайдалануға берілген жылы</t>
  </si>
  <si>
    <t xml:space="preserve">Екі құбырлы есептеудегі ұзындық (магистральдық және таратуға бөле отырып), метр
</t>
  </si>
  <si>
    <t xml:space="preserve">Төсеу тәсілі (жерүсті, жерасты)
</t>
  </si>
  <si>
    <t>Сорғы станцияларының, бірліктердің саны</t>
  </si>
  <si>
    <t>Сорғы станцияларының қуаты, мегаватт</t>
  </si>
  <si>
    <t>тұрмыстық тұтынушылар</t>
  </si>
  <si>
    <t>тұрмыстық емес тұтынушылар</t>
  </si>
  <si>
    <t>мемлекеттік бюджеттен қаржыландырылатын тұрмыстық емес тұтынушылар</t>
  </si>
  <si>
    <t>не имеется</t>
  </si>
  <si>
    <r>
      <t xml:space="preserve">Магистральные насосные станции                                                          новогородской: </t>
    </r>
    <r>
      <rPr>
        <sz val="14"/>
        <color theme="1"/>
        <rFont val="Times New Roman"/>
        <family val="1"/>
        <charset val="204"/>
      </rPr>
      <t xml:space="preserve">№2 - 1972; №3 - 1973; №4 - 1974; №6 - 1982; №7 - 1992; №9 - 1989. </t>
    </r>
    <r>
      <rPr>
        <b/>
        <sz val="14"/>
        <color theme="1"/>
        <rFont val="Times New Roman"/>
        <family val="1"/>
        <charset val="204"/>
      </rPr>
      <t>майкудук:</t>
    </r>
    <r>
      <rPr>
        <sz val="14"/>
        <color theme="1"/>
        <rFont val="Times New Roman"/>
        <family val="1"/>
        <charset val="204"/>
      </rPr>
      <t xml:space="preserve"> ЦТРП 1 - 1981; №1 - 1981-1983; №5 - 1979; №5а - 2001; №8 - 1984; №10 - 1983; №11 - 2009; №13 - 2022-2024; №14 - 2022-2023; №15 - 2022-2024; №16 - 2022-2024. </t>
    </r>
    <r>
      <rPr>
        <b/>
        <sz val="14"/>
        <color theme="1"/>
        <rFont val="Times New Roman"/>
        <family val="1"/>
        <charset val="204"/>
      </rPr>
      <t xml:space="preserve">                                     Распределительные насосные станции                                                   Советский:</t>
    </r>
    <r>
      <rPr>
        <sz val="14"/>
        <color theme="1"/>
        <rFont val="Times New Roman"/>
        <family val="1"/>
        <charset val="204"/>
      </rPr>
      <t xml:space="preserve"> Квартал 244 - 1985; Квартал 260 - 1985; Колос - 1993; Букпинская - 1989; СШ№87 - 1990; Штурманская - 1975; Юбилейная - 1998.  </t>
    </r>
    <r>
      <rPr>
        <b/>
        <sz val="14"/>
        <color theme="1"/>
        <rFont val="Times New Roman"/>
        <family val="1"/>
        <charset val="204"/>
      </rPr>
      <t xml:space="preserve">Юговосточный:  </t>
    </r>
    <r>
      <rPr>
        <sz val="14"/>
        <color theme="1"/>
        <rFont val="Times New Roman"/>
        <family val="1"/>
        <charset val="204"/>
      </rPr>
      <t xml:space="preserve">Шахтеров4 - 1986; мкрн.27 - 1993; мкрн.28/1 - 1992; мкрн.28/2 - 1991; мкрн.29 - 1991; мкрн.30 - 1988; мкрн. МЖК - 1987; мкрн.Степной1 - 1993; мкрн.Степной 2 - 1987; мкрн.Степной 3 - 1988; мкрн.Степной 4 - 1989; Республики 18/2 - 1984; Гульдер 1,2 - 1990; КенДала, Шапагат, Панель центр. </t>
    </r>
    <r>
      <rPr>
        <b/>
        <sz val="14"/>
        <color theme="1"/>
        <rFont val="Times New Roman"/>
        <family val="1"/>
        <charset val="204"/>
      </rPr>
      <t xml:space="preserve"> Октябрьский:  </t>
    </r>
    <r>
      <rPr>
        <sz val="14"/>
        <color theme="1"/>
        <rFont val="Times New Roman"/>
        <family val="1"/>
        <charset val="204"/>
      </rPr>
      <t xml:space="preserve">№68 - 1969; №26 - 1970-1971; Восток 3 - 1993; №115 - 1964-1965; №117 - 1963-1964; №9 - 1963-1964; №56 - 1973-1974; №113 - 1967-1968; №1/2 - 1964; №5 - 1965-1966; Голубые Пруды - 1993-1994; Восток5 (К.Маркса) - 1990-1991; №120 - 1964-1965; №59 - 1965; Белинского 13 - 1966-1967; Квартал 11а - 1967; №112 - 1960; №118 - 1962-1963; №54 - 1964-1965; Архитектурная 13 - 1965. </t>
    </r>
    <r>
      <rPr>
        <b/>
        <sz val="14"/>
        <color theme="1"/>
        <rFont val="Times New Roman"/>
        <family val="1"/>
        <charset val="204"/>
      </rPr>
      <t xml:space="preserve"> Кировский:</t>
    </r>
    <r>
      <rPr>
        <sz val="14"/>
        <color theme="1"/>
        <rFont val="Times New Roman"/>
        <family val="1"/>
        <charset val="204"/>
      </rPr>
      <t xml:space="preserve">  №1 - 1962; №1а - 1999; №3 - 1970; №4 - 1970; №4а - 2023-2024; №5 - 1996.   </t>
    </r>
    <r>
      <rPr>
        <b/>
        <sz val="14"/>
        <color theme="1"/>
        <rFont val="Times New Roman"/>
        <family val="1"/>
        <charset val="204"/>
      </rPr>
      <t>Железнодорожный:</t>
    </r>
    <r>
      <rPr>
        <sz val="14"/>
        <color theme="1"/>
        <rFont val="Times New Roman"/>
        <family val="1"/>
        <charset val="204"/>
      </rPr>
      <t xml:space="preserve">   №1 - 1982.                       </t>
    </r>
  </si>
  <si>
    <t>ТОО, 100% квазигоссектор ЖКХ</t>
  </si>
  <si>
    <t xml:space="preserve">kgp_szt@inbox.ru </t>
  </si>
  <si>
    <t>Магистральные - 39 500 м; распределительные - 79 800 м</t>
  </si>
  <si>
    <t>подземная - 370 м;                  надземная - 137 м</t>
  </si>
  <si>
    <t>Надземная - 21 100 м; подземная- 98 200 м</t>
  </si>
  <si>
    <t>Магистральные - 
7 000 м; распределительные - 1 050 м</t>
  </si>
  <si>
    <t>Надземная - 8 050 м</t>
  </si>
  <si>
    <t>212 916: из них магистральных 85 607 м; внутриквартальных 127 309  м.</t>
  </si>
  <si>
    <t>Протяженность в двухтрубном исчислении с разбивкой на магистральные и распределительные, метр</t>
  </si>
  <si>
    <t>централизованная, местная</t>
  </si>
  <si>
    <t>Количество источников тепловой энергии (котлов), единиц</t>
  </si>
  <si>
    <t xml:space="preserve">местная </t>
  </si>
  <si>
    <t xml:space="preserve">не имеется </t>
  </si>
  <si>
    <t>п.Кушокы - 3, п.Ботакара - 10, Мустафина - 3; Доскей - 2;                                              Уштобе - 3.</t>
  </si>
  <si>
    <t>Кушокы -  1</t>
  </si>
  <si>
    <t>Кушокы 1,5 МВт</t>
  </si>
  <si>
    <t>Общая протяженность - 30 856 м; магистральные - 3000 м; внутриквартальные - 27 856 м.  
Кушокы 22 000 м (магистральные 3000 м, распределительные 19 000 м;)                                            п.Ботакара - распределительные3000 м.                                                          Мустафина - распределительные 1 056 м; Доскей - распределительные3 000 м;                                                       Уштобе - распределительные1 800 м.</t>
  </si>
  <si>
    <t>Кушокы ДКВР-20 (Уголь); п.Ботакара, Мустафина, Доскей, Уштобе ТОМ-1 (Уголь)</t>
  </si>
  <si>
    <t xml:space="preserve">3-и котла типа ТОМ-1 (Уголь);                                                   2 котла КСВр-0,3 (Уголь) </t>
  </si>
  <si>
    <t xml:space="preserve">1,2 МВт, 
0,3 МВт </t>
  </si>
  <si>
    <t>Бұқар жырау ауданы әкімдігінің "Ботақара су қожалығы" КМК</t>
  </si>
  <si>
    <t>жоқ</t>
  </si>
  <si>
    <t xml:space="preserve">Данияр КаиржановичКарамулдин </t>
  </si>
  <si>
    <t>КМК, 100% мемлекеттік кәсіпорын</t>
  </si>
  <si>
    <t>орталықтандырылған, жергілікті</t>
  </si>
  <si>
    <t>Қушоқы к. 3, Ботақара к. 10, Мустафин к. 4; Доскей а. 2;                                              Үштөбе а. 3.</t>
  </si>
  <si>
    <t>Қушоқы ДКВР-20 (көмір); Ботақара к. 10;  Мустафин к. 4; Доскей а. 2;                                              Үштөбе а. 3. ТОМ-1/ (көмір)</t>
  </si>
  <si>
    <t>Қушоқы 20 МВт; Ботақара 23 МВт.                     Мустафина 5 МВт; Доскей 5,5 МВт; Үштөбе 8,5 МВт.</t>
  </si>
  <si>
    <t>Қушоқы 1972; Ботақара 2015-2020.                                     Мустафина 2018 ж; Доскей 2020 ж; Үштөбе 2022 ж.</t>
  </si>
  <si>
    <t>Қушоқы 1972; Ботақара 2015-2020ж.                                 Мустафина 2018 ж; Доскей 2020 ж; Үштөбе 2022 ж.</t>
  </si>
  <si>
    <t>Қушоқы 1</t>
  </si>
  <si>
    <t>Қушоқы 10 МВт; Ботақара 15 МВт.                                   Мустафина 2 МВт; Доскей 4 МВт; Үштөбе 4 МВт.</t>
  </si>
  <si>
    <t>Қушоқы 1,5 МВт</t>
  </si>
  <si>
    <t>Қушоқы 4 МВт;                                                                               Ботақара 4 МВт.                                                                                             Мустафина 1 МВт;                                   Үштөбе 2,5 МВт.</t>
  </si>
  <si>
    <t>11 котлов марки КВР, 8 котел марки КСВР, уголь</t>
  </si>
  <si>
    <t xml:space="preserve"> ИГЛИКОВА ЖК</t>
  </si>
  <si>
    <t>Сенімгерлік басқару ЖК</t>
  </si>
  <si>
    <t>орталықтандырылған</t>
  </si>
  <si>
    <t>19 қазандық</t>
  </si>
  <si>
    <t>жерасты</t>
  </si>
  <si>
    <t>КВР маркалы 11 қазандық, КСВР маркалы 8 қазандық, көмір</t>
  </si>
  <si>
    <t>ДЕ – 25/14 - ГМ, мазут</t>
  </si>
  <si>
    <t>Котлы водогрейные GSN-KZ, КВм-3,0 КБ, вид топлива уголь</t>
  </si>
  <si>
    <t xml:space="preserve">12 МВт </t>
  </si>
  <si>
    <t xml:space="preserve">надземная,
подземная </t>
  </si>
  <si>
    <t>п. Южный - 10293,9 м,  п. Топар- распределительные-24271 м., магистральные - 4772 м., г. Абай - магистральные-20147 м., распределительные - 49308 м.</t>
  </si>
  <si>
    <t xml:space="preserve"> п.Южный - 3,05               п.  Топар - 13,3  г. Абай - 24,32 (по распределению</t>
  </si>
  <si>
    <t xml:space="preserve"> п.Южный - 0,3  п. Топар - 1,41  г. Абай - 3 (по распределению)</t>
  </si>
  <si>
    <t xml:space="preserve"> п.Южный - 0,3                                 п.  Топар - 1,36  г. Абай - 3,65 ( по распределению)</t>
  </si>
  <si>
    <t xml:space="preserve"> "Абайлық жылу жүйелері" ЖШС</t>
  </si>
  <si>
    <t>8(72131)4-10-53
87013653752</t>
  </si>
  <si>
    <t>100% мемлекеттік меншік</t>
  </si>
  <si>
    <t>Южный кенті – 10 293,9 м; Топар кенті – тарату желілері: 24 271 м, магистральдық желілер: 4 772 м; Абай қаласы – магистральдық желілер: 20 147 м, тарату желілері: 49 308 м.</t>
  </si>
  <si>
    <t>жерүсті, жерасты</t>
  </si>
  <si>
    <t xml:space="preserve"> Южный кенті – 3,05, Топар кенті – 13,3 Абай – 24,32 (бөлу бойынша)</t>
  </si>
  <si>
    <t>Южный кенті – 0,3; Топар кенті – 1,41; Абай қаласы – 3 (бөлу бойынша)</t>
  </si>
  <si>
    <t>Южный кенті – 0,3, Топар кенті – 1,36, Абай қ. – 3,65 (тарату бойынша)</t>
  </si>
  <si>
    <t>GSN-KZ, КВм-3,0 КБ су жылыту қазандықтары, көмір</t>
  </si>
  <si>
    <t>01111; 
01112</t>
  </si>
  <si>
    <t>КВр - 2,0, уголь</t>
  </si>
  <si>
    <t xml:space="preserve"> КВр - 0,63, уголь</t>
  </si>
  <si>
    <t>КВр - 0,63 - 2 ед., уголь</t>
  </si>
  <si>
    <t>КВр-0,63, уголь</t>
  </si>
  <si>
    <t>КВр-0,1, уголь</t>
  </si>
  <si>
    <t>КСВр-2,5, уголь</t>
  </si>
  <si>
    <t xml:space="preserve">не имеются </t>
  </si>
  <si>
    <t>Нұра ауданы әкімдігінің "Қаратал" КМК</t>
  </si>
  <si>
    <t>КМК, 100% ТҮКШ квазимемлекеттік секторы</t>
  </si>
  <si>
    <t>жерүсті</t>
  </si>
  <si>
    <t>жергілікті</t>
  </si>
  <si>
    <t xml:space="preserve"> "Шахтерское" ЖШС</t>
  </si>
  <si>
    <t>Жоқ</t>
  </si>
  <si>
    <t>Жеке</t>
  </si>
  <si>
    <t>Орталықтандырылған</t>
  </si>
  <si>
    <t>Жер үсті, жерасты</t>
  </si>
  <si>
    <t xml:space="preserve"> КВр - 2,0 - 3 бірлік, көмір</t>
  </si>
  <si>
    <t>КВр - 0,63, көмір</t>
  </si>
  <si>
    <t>КВр - 0,63,  көмір</t>
  </si>
  <si>
    <t xml:space="preserve"> КВр - 0,63,  көмір</t>
  </si>
  <si>
    <t>КВр - 0,1, көмір</t>
  </si>
  <si>
    <t>КСВр-2,5, көмір</t>
  </si>
  <si>
    <t>7,5 МВт</t>
  </si>
  <si>
    <t>Общая - 89 150 , магистральные - 9 350, квартальные-79 800</t>
  </si>
  <si>
    <t xml:space="preserve">надземная - 80 027 м ,
подземная - 9 123 м </t>
  </si>
  <si>
    <t>Общая - 17 750 , магистральные - 5 100, квартальные-12 650</t>
  </si>
  <si>
    <t xml:space="preserve">надземная - 6 762 м ,
подземная - 10 988 м </t>
  </si>
  <si>
    <t>жеке</t>
  </si>
  <si>
    <t>БКЗ-75-39ФБ көмір/мазут</t>
  </si>
  <si>
    <t xml:space="preserve">жер үсті - 80 027 м ,
жер асты - 9 123 м </t>
  </si>
  <si>
    <t>БЗКО-12,5-115КС көмір</t>
  </si>
  <si>
    <t xml:space="preserve">жер үсті - 6 762 м ,
жер асты - 10 988 м </t>
  </si>
  <si>
    <t xml:space="preserve">Шахтинск  қ. ЖЭО "Шахтинсктеплоэнерго" ЖШС </t>
  </si>
  <si>
    <t>Шахан кентінің қазандығы " Шахтинсктеплоэнерго" ЖШС</t>
  </si>
  <si>
    <t>100925 Шахтерское ауылы, Тәуелсіздік көшесі, 15 үй</t>
  </si>
  <si>
    <t>+7 (708) 525-36-25</t>
  </si>
  <si>
    <t>060540007174</t>
  </si>
  <si>
    <t>Центральзованная</t>
  </si>
  <si>
    <t xml:space="preserve">котел водогрейный "GSN-KZ" КВр -3,0 Кб (Уголь)   КВМ - 3,5 МВт, уголь                   </t>
  </si>
  <si>
    <t xml:space="preserve">надземная    </t>
  </si>
  <si>
    <t>1,12 МВт</t>
  </si>
  <si>
    <t>1,17 МВт</t>
  </si>
  <si>
    <t>«Осакаров ауданы әкімдігінің «Тазалық» ШЖҚ КМК»</t>
  </si>
  <si>
    <t>Директордың м.а. Федорова Надежда Дмитриевна</t>
  </si>
  <si>
    <t>Мемлекеттік</t>
  </si>
  <si>
    <t>Су жылыту қазандығы «GSN-KZ» КВр-3,0 Кб (көмір), КВМ – 3,5 , көмір.</t>
  </si>
  <si>
    <t xml:space="preserve">15,0МВт/12,0 МВт  
24,5 МВт/19,6 МВт </t>
  </si>
  <si>
    <t>25,47 МВт</t>
  </si>
  <si>
    <t>15,45 МВт</t>
  </si>
  <si>
    <t>12,24 МВт</t>
  </si>
  <si>
    <t>местное</t>
  </si>
  <si>
    <t>надземная- 3000 м.        Подземная - 400 м.я</t>
  </si>
  <si>
    <t xml:space="preserve"> "Балхаш Жылу" ЖШС</t>
  </si>
  <si>
    <t>Балқаш қ.</t>
  </si>
  <si>
    <t>Мемлекеттік (100%)</t>
  </si>
  <si>
    <t>жер үсті - 21 100 м; жер асты- 98 200 м</t>
  </si>
  <si>
    <t>Саяқ к.</t>
  </si>
  <si>
    <t>ТОМ-1, көмір</t>
  </si>
  <si>
    <t>жер үсті - 8 050 м</t>
  </si>
  <si>
    <t xml:space="preserve"> "Теплотранзит Караганда" ЖШС</t>
  </si>
  <si>
    <t xml:space="preserve"> «Қарағандыэнерго саласы» ЖШС</t>
  </si>
  <si>
    <t xml:space="preserve"> жоқ</t>
  </si>
  <si>
    <t>2013ж., 2017ж.</t>
  </si>
  <si>
    <t>Жалпы - 89 150 , магистральді - 9 350, таратуға бөле отырып -79 800</t>
  </si>
  <si>
    <t>Жалпы - 17 750 , магистральді - 5 100, таратуға бөле отырып -12 650</t>
  </si>
  <si>
    <t xml:space="preserve">Жалпы - 507 м; </t>
  </si>
  <si>
    <t xml:space="preserve">Жалпы- 473 996 м; магистралды - 131 9525м; таратуға бөле отырып - 342 0435 м. </t>
  </si>
  <si>
    <t>Магистралды - 39 500 м; таратуға бөле отырып- 79 800 м</t>
  </si>
  <si>
    <t>Магистралды - 
7 000 м; таратуға бөле отырып - 1 050 м</t>
  </si>
  <si>
    <t>ЖШС, ТКШ квазимемлекеттік секторының 100% үлесі</t>
  </si>
  <si>
    <t>жерүсті - 316 166 м; жерасты - 157 83 м</t>
  </si>
  <si>
    <t>жерасты - 370 м;                  жерүсті - 137 м</t>
  </si>
  <si>
    <t>магистралды - 1962; таратуға бөле отырып - 1962</t>
  </si>
  <si>
    <t>67 оның ішінде магистралды - 17; таратуға бөле отырып  - 50</t>
  </si>
  <si>
    <t>ТОМ-1 (Көмір) типті 3 қазандық; КСВр-0,3 типті 2 қазандық (көмір)</t>
  </si>
  <si>
    <t>2013 ж., 2017 ж.</t>
  </si>
  <si>
    <r>
      <t xml:space="preserve">Новогородская магистральдық сорғы станциялары: </t>
    </r>
    <r>
      <rPr>
        <sz val="14"/>
        <color theme="1"/>
        <rFont val="Times New Roman"/>
        <family val="1"/>
        <charset val="204"/>
      </rPr>
      <t xml:space="preserve">№2 - 1972; №3 - 1973; №4 - 1974; №6 - 1982; №7 - 1992; №9 - 1989. </t>
    </r>
    <r>
      <rPr>
        <b/>
        <sz val="14"/>
        <color theme="1"/>
        <rFont val="Times New Roman"/>
        <family val="1"/>
        <charset val="204"/>
      </rPr>
      <t>Майқұдық:</t>
    </r>
    <r>
      <rPr>
        <sz val="14"/>
        <color theme="1"/>
        <rFont val="Times New Roman"/>
        <family val="1"/>
        <charset val="204"/>
      </rPr>
      <t xml:space="preserve"> ЦТРП 1 - 1981; №1 - 1981-1983; №5 - 1979; №5а - 2001; №8 - 1984; №10 - 1983; №11 - 2009; №13 - 2022-2024; №14 - 2022-2023; №15 - 2022-2024; №16 - 2022-2024. </t>
    </r>
    <r>
      <rPr>
        <b/>
        <sz val="14"/>
        <color theme="1"/>
        <rFont val="Times New Roman"/>
        <family val="1"/>
        <charset val="204"/>
      </rPr>
      <t xml:space="preserve">  Советский тарату сорғы станциялары :</t>
    </r>
    <r>
      <rPr>
        <sz val="14"/>
        <color theme="1"/>
        <rFont val="Times New Roman"/>
        <family val="1"/>
        <charset val="204"/>
      </rPr>
      <t xml:space="preserve"> Квартал 244 - 1985; Квартал 260 - 1985; Колос - 1993; Букпинская - 1989; СШ№87 - 1990; Штурманская - 1975; Юбилейная - 1998.  </t>
    </r>
    <r>
      <rPr>
        <b/>
        <sz val="14"/>
        <color theme="1"/>
        <rFont val="Times New Roman"/>
        <family val="1"/>
        <charset val="204"/>
      </rPr>
      <t xml:space="preserve">Оңтүстік-Шығыс:  </t>
    </r>
    <r>
      <rPr>
        <sz val="14"/>
        <color theme="1"/>
        <rFont val="Times New Roman"/>
        <family val="1"/>
        <charset val="204"/>
      </rPr>
      <t xml:space="preserve">Шахтеров4 - 1986; мкрн.27 - 1993; мкрн.28/1 - 1992; мкрн.28/2 - 1991; мкрн.29 - 1991; мкрн.30 - 1988; мкрн. МЖК - 1987; мкрн.Степной1 - 1993; мкрн.Степной 2 - 1987; мкрн.Степной 3 - 1988; мкрн.Степной 4 - 1989; Республики 18/2 - 1984; Гульдер 1,2 - 1990; КенДала, Шапагат, Панель центр. </t>
    </r>
    <r>
      <rPr>
        <b/>
        <sz val="14"/>
        <color theme="1"/>
        <rFont val="Times New Roman"/>
        <family val="1"/>
        <charset val="204"/>
      </rPr>
      <t xml:space="preserve"> Октябрьский:  </t>
    </r>
    <r>
      <rPr>
        <sz val="14"/>
        <color theme="1"/>
        <rFont val="Times New Roman"/>
        <family val="1"/>
        <charset val="204"/>
      </rPr>
      <t xml:space="preserve">№68 - 1969; №26 - 1970-1971; Восток 3 - 1993; №115 - 1964-1965; №117 - 1963-1964; №9 - 1963-1964; №56 - 1973-1974; №113 - 1967-1968; №1/2 - 1964; №5 - 1965-1966; Голубые Пруды - 1993-1994; Восток5 (К.Маркса) - 1990-1991; №120 - 1964-1965; №59 - 1965; Белинского 13 - 1966-1967; Квартал 11а - 1967; №112 - 1960; №118 - 1962-1963; №54 - 1964-1965; Архитектурная 13 - 1965. </t>
    </r>
    <r>
      <rPr>
        <b/>
        <sz val="14"/>
        <color theme="1"/>
        <rFont val="Times New Roman"/>
        <family val="1"/>
        <charset val="204"/>
      </rPr>
      <t xml:space="preserve"> Кировск:</t>
    </r>
    <r>
      <rPr>
        <sz val="14"/>
        <color theme="1"/>
        <rFont val="Times New Roman"/>
        <family val="1"/>
        <charset val="204"/>
      </rPr>
      <t xml:space="preserve">  №1 - 1962; №1а - 1999; №3 - 1970; №4 - 1970; №4а - 2023-2024; №5 - 1996.   </t>
    </r>
    <r>
      <rPr>
        <b/>
        <sz val="14"/>
        <color theme="1"/>
        <rFont val="Times New Roman"/>
        <family val="1"/>
        <charset val="204"/>
      </rPr>
      <t>Теміржол:</t>
    </r>
    <r>
      <rPr>
        <sz val="14"/>
        <color theme="1"/>
        <rFont val="Times New Roman"/>
        <family val="1"/>
        <charset val="204"/>
      </rPr>
      <t xml:space="preserve">   №1 - 1982.                       </t>
    </r>
  </si>
  <si>
    <t>4500 - центральное 6200-внутридворовые           7120- цетнральное 2438- внутридворовые</t>
  </si>
  <si>
    <t xml:space="preserve"> 1000- магстральные 1162 - распределительные 100- магистральные 1298- распределительные   </t>
  </si>
  <si>
    <t>2,5 МВт</t>
  </si>
  <si>
    <t>«Умаров и К» ЖК</t>
  </si>
  <si>
    <t>Сенімгерлік басқару</t>
  </si>
  <si>
    <t>Жергілікті</t>
  </si>
  <si>
    <t>КВт1000 – 2 дана, КВт800 – 2 дана, КВт650 – 1 дана, көмір; КВт-350 – 3 дана, көмір.</t>
  </si>
  <si>
    <t>2014-2018</t>
  </si>
  <si>
    <t>4,250 МВт/ 1,050 МВт</t>
  </si>
  <si>
    <t>жерүсті- 3000 м        жерасты - 400 м</t>
  </si>
  <si>
    <t>Жалпы ұзындық- 30 856 м; магистральдық - 3000 м; таратуға бөле отырып - 27 856 м.   Қушоқы 22 000 м (магистралдық 3000 м, таратуға бөле отырып 19 000 м;)                                            Ботақара 3000 м.                                                          Мустафина 1 056 м; Доскей 3 000 м;                                                       Үштөбе 1 800 м.</t>
  </si>
  <si>
    <t>4500 - магистралдық 6200-таратуға бөле отырып           7120- цетнральное 2438- таратуға бөле отырып</t>
  </si>
  <si>
    <t xml:space="preserve"> 1000- магстралдық 1162 - таратуға бөле отырып 100- магистралдық 1298- таратуға бөле отырып</t>
  </si>
  <si>
    <t>КВр-0,8 МВт</t>
  </si>
  <si>
    <t>КВр-0,6 МВт</t>
  </si>
  <si>
    <t>КВр-0,55 МВт</t>
  </si>
  <si>
    <t>КВр-0,2 МВт</t>
  </si>
  <si>
    <t>КВТСр-0,1 МВт</t>
  </si>
  <si>
    <t xml:space="preserve">Джангельдинов Айдар Болатович </t>
  </si>
  <si>
    <t xml:space="preserve">Қарағанды облысы, Шет ауданы, Ақадыр кенті. </t>
  </si>
  <si>
    <t>жеке меншік</t>
  </si>
  <si>
    <t>жер үсті</t>
  </si>
  <si>
    <t>жок</t>
  </si>
  <si>
    <t xml:space="preserve">Қарағанды облысы, Шет ауданы, Ақжал кенті.  </t>
  </si>
  <si>
    <t xml:space="preserve">Қарағанды облысы, Шет ауданы, Ақсу-Аюлы ауылы.  </t>
  </si>
  <si>
    <t>«Nova Цинк» ЖШС</t>
  </si>
  <si>
    <t>КВ-ТС-20-150П су қыздыру қазандығы</t>
  </si>
  <si>
    <t>20Гкал</t>
  </si>
  <si>
    <t>1600-3275</t>
  </si>
  <si>
    <t>Джангельдинов Айдар Болатович</t>
  </si>
  <si>
    <t>КВМ - 2,5-95 ШП</t>
  </si>
  <si>
    <t>15,0 МВт</t>
  </si>
  <si>
    <t>Общая - 34872,5 м. Магистральные - 5261 м. Распределительные - 29611,5 м.</t>
  </si>
  <si>
    <t xml:space="preserve">надземная -10522 м ,  подземная - 59223 м.
</t>
  </si>
  <si>
    <t xml:space="preserve">ИП Токушев К.М. </t>
  </si>
  <si>
    <t>761221350484</t>
  </si>
  <si>
    <t>Поселок Актас, ул. Кржижановского</t>
  </si>
  <si>
    <t>Токушев Канат Мирамбаевич</t>
  </si>
  <si>
    <t>kanamedina@mail.ru</t>
  </si>
  <si>
    <t>Государственная</t>
  </si>
  <si>
    <t>Имеется филиал в п.Шашубай</t>
  </si>
  <si>
    <t>магистр:7200;кварт:3300м</t>
  </si>
  <si>
    <t>п.Сарышаган надземная; п.Шашубай подземная</t>
  </si>
  <si>
    <t>"Ақтоғай Энерго" ЖШС</t>
  </si>
  <si>
    <t>Шашубай кентінде филиалы бар</t>
  </si>
  <si>
    <t>ЖШС, 100% квазигоссектор ЖКХ</t>
  </si>
  <si>
    <t>Сарышаган-жерүсті; Шашубай-жерасты</t>
  </si>
  <si>
    <t>КВР-2</t>
  </si>
  <si>
    <t>8 МВт</t>
  </si>
  <si>
    <t>4 котла</t>
  </si>
  <si>
    <t>БЗКО-35-130КС, (көмір)</t>
  </si>
  <si>
    <t xml:space="preserve">жер үсті -10522 м ,  жер асты - 59223 м.
</t>
  </si>
  <si>
    <t>Жалпы- 34872,5 м. Магистралды - 5261 м. таратуға бөле отырып - 29611,5 м.</t>
  </si>
  <si>
    <t>КВМ - 2,5-95 ШП (көмір)</t>
  </si>
  <si>
    <t xml:space="preserve"> "Сараньтеплосервис" ЖШС</t>
  </si>
  <si>
    <t xml:space="preserve"> "SaranTeploService" ЖШС</t>
  </si>
  <si>
    <t>Токушев К.М. ЖК</t>
  </si>
  <si>
    <t>"Сарышаған Сужылу-2014" ЖШС</t>
  </si>
  <si>
    <t>Жалпы- 18 192 м, магистралды - 13 094, таратуға бөле отырып - 5 098</t>
  </si>
  <si>
    <t xml:space="preserve"> "Жылу беру" ЖШС</t>
  </si>
  <si>
    <t>4,250 МВт/1,050 МВт</t>
  </si>
  <si>
    <t>"Окжетпес-Т" ЖШС</t>
  </si>
  <si>
    <t>212 916:магистралды 85 607 м; таратуға бөле отырып 127 309  м.</t>
  </si>
  <si>
    <t>надземная - 150060 м, подземная - 62856 м</t>
  </si>
  <si>
    <t>жерүсті- 150060 м, жерасты - 62856 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</si>
</sst>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 _₽_-;\-* #,##0.00\ _₽_-;_-* &quot;-&quot;??\ _₽_-;_-@_-"/>
    <numFmt numFmtId="164" formatCode="_-* #,##0\ _₽_-;\-* #,##0\ _₽_-;_-* &quot;-&quot;??\ _₽_-;_-@_-"/>
    <numFmt numFmtId="165" formatCode="0.0"/>
    <numFmt numFmtId="166" formatCode="_-* #,##0.0\ _₽_-;\-* #,##0.0\ _₽_-;_-* &quot;-&quot;??\ _₽_-;_-@_-"/>
  </numFmts>
  <fonts count="15" x14ac:knownFonts="1">
    <font>
      <sz val="11"/>
      <color theme="1"/>
      <name val="Calibri"/>
      <family val="2"/>
      <scheme val="minor"/>
    </font>
    <font>
      <sz val="11"/>
      <color theme="1"/>
      <name val="Calibri"/>
      <family val="2"/>
      <charset val="204"/>
      <scheme val="minor"/>
    </font>
    <font>
      <sz val="11"/>
      <color theme="1"/>
      <name val="Calibri"/>
      <family val="2"/>
      <scheme val="minor"/>
    </font>
    <font>
      <u/>
      <sz val="11"/>
      <color theme="10"/>
      <name val="Calibri"/>
      <family val="2"/>
      <scheme val="minor"/>
    </font>
    <font>
      <b/>
      <sz val="14"/>
      <color theme="1"/>
      <name val="Calibri"/>
      <family val="2"/>
      <charset val="204"/>
      <scheme val="minor"/>
    </font>
    <font>
      <b/>
      <sz val="14"/>
      <color theme="1"/>
      <name val="Times New Roman"/>
      <family val="1"/>
      <charset val="204"/>
    </font>
    <font>
      <sz val="14"/>
      <color theme="1"/>
      <name val="Calibri"/>
      <family val="2"/>
      <scheme val="minor"/>
    </font>
    <font>
      <sz val="14"/>
      <color theme="1"/>
      <name val="Times New Roman"/>
      <family val="1"/>
      <charset val="204"/>
    </font>
    <font>
      <sz val="14"/>
      <color rgb="FF000000"/>
      <name val="Times New Roman"/>
      <family val="1"/>
      <charset val="204"/>
    </font>
    <font>
      <u/>
      <sz val="14"/>
      <color theme="10"/>
      <name val="Times New Roman"/>
      <family val="1"/>
      <charset val="204"/>
    </font>
    <font>
      <sz val="14"/>
      <name val="Times New Roman"/>
      <family val="1"/>
      <charset val="204"/>
    </font>
    <font>
      <u/>
      <sz val="14"/>
      <name val="Times New Roman"/>
      <family val="1"/>
      <charset val="204"/>
    </font>
    <font>
      <b/>
      <sz val="14"/>
      <color rgb="FF000000"/>
      <name val="Times New Roman"/>
      <family val="1"/>
      <charset val="204"/>
    </font>
    <font>
      <b/>
      <i/>
      <sz val="14"/>
      <color theme="1"/>
      <name val="Times New Roman"/>
      <family val="1"/>
      <charset val="204"/>
    </font>
    <font>
      <u/>
      <sz val="14"/>
      <color theme="1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43" fontId="2" fillId="0" borderId="0" applyFont="0" applyFill="0" applyBorder="0" applyAlignment="0" applyProtection="0"/>
    <xf numFmtId="0" fontId="3"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cellStyleXfs>
  <cellXfs count="142">
    <xf numFmtId="0" fontId="0" fillId="0" borderId="0" xfId="0"/>
    <xf numFmtId="0" fontId="0" fillId="0" borderId="1" xfId="0" applyBorder="1"/>
    <xf numFmtId="0" fontId="0" fillId="0" borderId="0" xfId="0" applyAlignment="1">
      <alignment vertic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0" xfId="0" applyAlignment="1">
      <alignment horizontal="center" vertical="center"/>
    </xf>
    <xf numFmtId="0" fontId="0" fillId="0" borderId="0" xfId="0"/>
    <xf numFmtId="0" fontId="0" fillId="3" borderId="0" xfId="0" applyFill="1"/>
    <xf numFmtId="0" fontId="0" fillId="3" borderId="10" xfId="0" applyFill="1" applyBorder="1"/>
    <xf numFmtId="0" fontId="0" fillId="0" borderId="10" xfId="0" applyBorder="1"/>
    <xf numFmtId="0" fontId="7"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49" fontId="7" fillId="3" borderId="1" xfId="5" applyNumberFormat="1" applyFont="1" applyFill="1" applyBorder="1" applyAlignment="1">
      <alignment horizontal="center" vertical="center"/>
    </xf>
    <xf numFmtId="1" fontId="7" fillId="3" borderId="1" xfId="0" applyNumberFormat="1" applyFont="1" applyFill="1" applyBorder="1" applyAlignment="1">
      <alignment horizontal="center" vertical="center"/>
    </xf>
    <xf numFmtId="0" fontId="9" fillId="3" borderId="10" xfId="2" applyFont="1" applyFill="1" applyBorder="1" applyAlignment="1">
      <alignment horizontal="center" vertical="center"/>
    </xf>
    <xf numFmtId="164" fontId="10" fillId="3" borderId="1" xfId="1" applyNumberFormat="1" applyFont="1" applyFill="1" applyBorder="1" applyAlignment="1">
      <alignment horizontal="center" vertical="center"/>
    </xf>
    <xf numFmtId="0" fontId="9" fillId="3" borderId="1" xfId="2" applyFont="1" applyFill="1" applyBorder="1" applyAlignment="1">
      <alignment horizontal="center" vertical="center" wrapText="1"/>
    </xf>
    <xf numFmtId="0" fontId="12" fillId="2" borderId="1" xfId="0" applyFont="1" applyFill="1" applyBorder="1" applyAlignment="1">
      <alignment vertical="center" wrapText="1"/>
    </xf>
    <xf numFmtId="0" fontId="5" fillId="0" borderId="1" xfId="0" applyFont="1" applyBorder="1" applyAlignment="1">
      <alignment vertical="center" wrapText="1"/>
    </xf>
    <xf numFmtId="0" fontId="12" fillId="0" borderId="1" xfId="0" applyFont="1" applyBorder="1" applyAlignment="1">
      <alignment vertical="center" wrapText="1"/>
    </xf>
    <xf numFmtId="0" fontId="6" fillId="0" borderId="0" xfId="0" applyFont="1"/>
    <xf numFmtId="0" fontId="5" fillId="0" borderId="1" xfId="0" applyFont="1" applyBorder="1" applyAlignment="1">
      <alignment horizontal="center" vertical="center" wrapText="1"/>
    </xf>
    <xf numFmtId="0" fontId="7" fillId="0" borderId="0" xfId="0" applyFont="1"/>
    <xf numFmtId="164" fontId="7" fillId="3" borderId="8" xfId="1" applyNumberFormat="1" applyFont="1" applyFill="1" applyBorder="1" applyAlignment="1">
      <alignment horizontal="center" vertical="center"/>
    </xf>
    <xf numFmtId="0" fontId="7" fillId="3" borderId="2" xfId="0" applyFont="1" applyFill="1" applyBorder="1" applyAlignment="1">
      <alignment horizontal="center" vertical="center"/>
    </xf>
    <xf numFmtId="164" fontId="7" fillId="3" borderId="8" xfId="1" applyNumberFormat="1" applyFont="1" applyFill="1" applyBorder="1" applyAlignment="1">
      <alignment horizontal="center" vertical="center"/>
    </xf>
    <xf numFmtId="164" fontId="7" fillId="3" borderId="1" xfId="4" applyNumberFormat="1"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9" fillId="3" borderId="1" xfId="2" applyFont="1" applyFill="1" applyBorder="1" applyAlignment="1">
      <alignment horizontal="center" vertical="center"/>
    </xf>
    <xf numFmtId="164" fontId="7" fillId="3" borderId="1" xfId="13" applyNumberFormat="1" applyFont="1" applyFill="1" applyBorder="1" applyAlignment="1">
      <alignment horizontal="center" vertical="center"/>
    </xf>
    <xf numFmtId="0" fontId="7" fillId="3" borderId="0" xfId="0" applyFont="1" applyFill="1" applyAlignment="1">
      <alignment horizontal="center" vertical="center" wrapText="1"/>
    </xf>
    <xf numFmtId="0" fontId="6" fillId="0" borderId="0" xfId="0" applyFont="1"/>
    <xf numFmtId="0" fontId="7" fillId="0" borderId="1" xfId="0" applyFont="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1" fillId="3" borderId="1" xfId="2" applyFont="1" applyFill="1" applyBorder="1" applyAlignment="1">
      <alignment horizontal="center" vertical="center"/>
    </xf>
    <xf numFmtId="2" fontId="11" fillId="3" borderId="1" xfId="2" applyNumberFormat="1" applyFont="1" applyFill="1" applyBorder="1" applyAlignment="1">
      <alignment horizontal="center" vertical="center" wrapText="1"/>
    </xf>
    <xf numFmtId="164" fontId="7" fillId="3" borderId="1" xfId="13" applyNumberFormat="1" applyFont="1" applyFill="1" applyBorder="1" applyAlignment="1">
      <alignment horizontal="center" vertical="center" wrapText="1"/>
    </xf>
    <xf numFmtId="0" fontId="9" fillId="3" borderId="1" xfId="2" applyFont="1" applyFill="1" applyBorder="1" applyAlignment="1">
      <alignment horizontal="center" vertical="center" wrapText="1"/>
    </xf>
    <xf numFmtId="0" fontId="6" fillId="0" borderId="0" xfId="0" applyFont="1"/>
    <xf numFmtId="0" fontId="7"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3"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12" fillId="3" borderId="1" xfId="0" applyFont="1" applyFill="1" applyBorder="1" applyAlignment="1">
      <alignment vertical="center" wrapText="1"/>
    </xf>
    <xf numFmtId="0" fontId="14" fillId="0" borderId="1" xfId="2" applyFont="1" applyBorder="1" applyAlignment="1">
      <alignment horizontal="center" vertical="center"/>
    </xf>
    <xf numFmtId="0" fontId="5" fillId="3" borderId="1" xfId="0" applyFont="1" applyFill="1" applyBorder="1" applyAlignment="1">
      <alignment horizontal="center" vertical="center" wrapText="1"/>
    </xf>
    <xf numFmtId="0" fontId="3" fillId="0" borderId="1" xfId="2" applyBorder="1" applyAlignment="1">
      <alignment horizontal="center" vertical="center" wrapText="1"/>
    </xf>
    <xf numFmtId="1" fontId="7" fillId="0" borderId="1" xfId="0" applyNumberFormat="1" applyFont="1" applyBorder="1" applyAlignment="1">
      <alignment horizontal="center" vertical="center"/>
    </xf>
    <xf numFmtId="0" fontId="6" fillId="0" borderId="0" xfId="0" applyFont="1"/>
    <xf numFmtId="0" fontId="0" fillId="0" borderId="0" xfId="0"/>
    <xf numFmtId="0" fontId="7" fillId="0" borderId="1" xfId="0" applyFont="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9" fillId="3" borderId="1" xfId="2" applyFont="1" applyFill="1" applyBorder="1" applyAlignment="1">
      <alignment horizontal="center" vertical="center"/>
    </xf>
    <xf numFmtId="2" fontId="7" fillId="3" borderId="1" xfId="0" applyNumberFormat="1" applyFont="1" applyFill="1" applyBorder="1" applyAlignment="1">
      <alignment horizontal="center" vertical="center"/>
    </xf>
    <xf numFmtId="0" fontId="6" fillId="0" borderId="0" xfId="0" applyFont="1"/>
    <xf numFmtId="0" fontId="6" fillId="0" borderId="1" xfId="0" applyFont="1" applyBorder="1" applyAlignment="1">
      <alignment horizontal="center"/>
    </xf>
    <xf numFmtId="0" fontId="7" fillId="0" borderId="1" xfId="0" applyFont="1" applyBorder="1" applyAlignment="1">
      <alignment horizontal="center"/>
    </xf>
    <xf numFmtId="3" fontId="7" fillId="0" borderId="1" xfId="0" applyNumberFormat="1" applyFont="1" applyBorder="1" applyAlignment="1">
      <alignment horizontal="center"/>
    </xf>
    <xf numFmtId="0" fontId="7" fillId="3" borderId="2" xfId="0" applyFont="1" applyFill="1" applyBorder="1" applyAlignment="1">
      <alignment horizontal="center" vertical="center" wrapText="1"/>
    </xf>
    <xf numFmtId="1" fontId="7" fillId="3" borderId="2" xfId="0" applyNumberFormat="1" applyFont="1" applyFill="1" applyBorder="1" applyAlignment="1">
      <alignment horizontal="center" vertical="center" wrapText="1"/>
    </xf>
    <xf numFmtId="166" fontId="7" fillId="3" borderId="1" xfId="13" applyNumberFormat="1" applyFont="1" applyFill="1" applyBorder="1" applyAlignment="1">
      <alignment horizontal="center" vertical="center"/>
    </xf>
    <xf numFmtId="164" fontId="7" fillId="3" borderId="1" xfId="13" applyNumberFormat="1" applyFont="1" applyFill="1" applyBorder="1" applyAlignment="1">
      <alignment vertical="center"/>
    </xf>
    <xf numFmtId="43" fontId="7" fillId="3" borderId="1" xfId="13" applyNumberFormat="1"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9" fillId="3" borderId="1" xfId="2" applyFont="1" applyFill="1" applyBorder="1" applyAlignment="1">
      <alignment horizontal="center" vertical="center"/>
    </xf>
    <xf numFmtId="0" fontId="7" fillId="3" borderId="8" xfId="0" applyFont="1" applyFill="1" applyBorder="1" applyAlignment="1">
      <alignment horizontal="center" vertical="center"/>
    </xf>
    <xf numFmtId="0" fontId="7" fillId="3" borderId="8" xfId="0" applyFont="1" applyFill="1" applyBorder="1" applyAlignment="1">
      <alignment horizontal="center" vertical="center" wrapText="1"/>
    </xf>
    <xf numFmtId="0" fontId="9" fillId="3" borderId="8" xfId="2" applyFont="1" applyFill="1" applyBorder="1" applyAlignment="1">
      <alignment horizontal="center" vertical="center"/>
    </xf>
    <xf numFmtId="164" fontId="7" fillId="3" borderId="1" xfId="13" applyNumberFormat="1" applyFont="1" applyFill="1" applyBorder="1" applyAlignment="1">
      <alignment horizontal="center" vertical="center" wrapText="1"/>
    </xf>
    <xf numFmtId="164" fontId="7" fillId="3" borderId="1" xfId="13" applyNumberFormat="1" applyFont="1" applyFill="1" applyBorder="1" applyAlignment="1">
      <alignment horizontal="center" vertical="center"/>
    </xf>
    <xf numFmtId="164" fontId="7" fillId="3" borderId="1" xfId="1"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164" fontId="7" fillId="3" borderId="1" xfId="1" applyNumberFormat="1" applyFont="1" applyFill="1" applyBorder="1" applyAlignment="1">
      <alignment horizontal="center" vertical="center"/>
    </xf>
    <xf numFmtId="0" fontId="3" fillId="3" borderId="1" xfId="2" applyFill="1" applyBorder="1" applyAlignment="1">
      <alignment horizontal="center" vertical="center"/>
    </xf>
    <xf numFmtId="3" fontId="7" fillId="3" borderId="1" xfId="0" applyNumberFormat="1" applyFont="1" applyFill="1" applyBorder="1" applyAlignment="1">
      <alignment horizontal="center" vertical="center"/>
    </xf>
    <xf numFmtId="0" fontId="3" fillId="3" borderId="1" xfId="2" applyFill="1" applyBorder="1" applyAlignment="1">
      <alignment horizontal="center" vertical="center" wrapText="1"/>
    </xf>
    <xf numFmtId="165" fontId="7" fillId="3" borderId="1" xfId="0" applyNumberFormat="1" applyFont="1" applyFill="1" applyBorder="1" applyAlignment="1">
      <alignment horizontal="center" vertical="center"/>
    </xf>
    <xf numFmtId="0" fontId="7" fillId="3" borderId="2"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9" fillId="3" borderId="2" xfId="2" applyFont="1" applyFill="1" applyBorder="1" applyAlignment="1">
      <alignment horizontal="center" vertical="center" wrapText="1"/>
    </xf>
    <xf numFmtId="0" fontId="9" fillId="3" borderId="9" xfId="2" applyFont="1" applyFill="1" applyBorder="1" applyAlignment="1">
      <alignment horizontal="center" vertical="center" wrapText="1"/>
    </xf>
    <xf numFmtId="0" fontId="9" fillId="3" borderId="8" xfId="2" applyFont="1" applyFill="1" applyBorder="1" applyAlignment="1">
      <alignment horizontal="center" vertical="center" wrapText="1"/>
    </xf>
    <xf numFmtId="164" fontId="7" fillId="3" borderId="2" xfId="1" applyNumberFormat="1" applyFont="1" applyFill="1" applyBorder="1" applyAlignment="1">
      <alignment horizontal="center" vertical="center"/>
    </xf>
    <xf numFmtId="164" fontId="7" fillId="3" borderId="9" xfId="1" applyNumberFormat="1" applyFont="1" applyFill="1" applyBorder="1" applyAlignment="1">
      <alignment horizontal="center" vertical="center"/>
    </xf>
    <xf numFmtId="164" fontId="7" fillId="3" borderId="8" xfId="1" applyNumberFormat="1" applyFont="1" applyFill="1" applyBorder="1" applyAlignment="1">
      <alignment horizontal="center" vertical="center"/>
    </xf>
    <xf numFmtId="164" fontId="7" fillId="3" borderId="2" xfId="1" applyNumberFormat="1" applyFont="1" applyFill="1" applyBorder="1" applyAlignment="1">
      <alignment horizontal="center" vertical="center" wrapText="1"/>
    </xf>
    <xf numFmtId="164" fontId="7" fillId="3" borderId="9" xfId="1" applyNumberFormat="1" applyFont="1" applyFill="1" applyBorder="1" applyAlignment="1">
      <alignment horizontal="center" vertical="center" wrapText="1"/>
    </xf>
    <xf numFmtId="164" fontId="7" fillId="3" borderId="8" xfId="1" applyNumberFormat="1" applyFont="1" applyFill="1" applyBorder="1" applyAlignment="1">
      <alignment horizontal="center" vertical="center" wrapText="1"/>
    </xf>
    <xf numFmtId="0" fontId="3" fillId="3" borderId="2" xfId="2" applyFill="1" applyBorder="1" applyAlignment="1">
      <alignment horizontal="center" vertical="center" wrapText="1"/>
    </xf>
    <xf numFmtId="0" fontId="7" fillId="3" borderId="2" xfId="0" quotePrefix="1" applyFont="1" applyFill="1" applyBorder="1" applyAlignment="1">
      <alignment horizontal="center" vertical="center"/>
    </xf>
    <xf numFmtId="0" fontId="7" fillId="3" borderId="8" xfId="0" quotePrefix="1" applyFont="1" applyFill="1" applyBorder="1" applyAlignment="1">
      <alignment horizontal="center" vertical="center"/>
    </xf>
    <xf numFmtId="0" fontId="7" fillId="3" borderId="2" xfId="0" quotePrefix="1" applyFont="1" applyFill="1" applyBorder="1" applyAlignment="1">
      <alignment horizontal="center" vertical="center" wrapText="1"/>
    </xf>
    <xf numFmtId="0" fontId="7" fillId="3" borderId="8" xfId="0" quotePrefix="1" applyFont="1" applyFill="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4" fillId="0" borderId="0" xfId="0" applyFont="1" applyAlignment="1">
      <alignment horizont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7" fillId="0" borderId="2" xfId="0" applyFont="1" applyBorder="1" applyAlignment="1">
      <alignment horizontal="center"/>
    </xf>
    <xf numFmtId="0" fontId="7" fillId="0" borderId="8" xfId="0" applyFont="1" applyBorder="1" applyAlignment="1">
      <alignment horizontal="center"/>
    </xf>
    <xf numFmtId="0" fontId="13" fillId="0" borderId="0" xfId="0" applyFont="1" applyAlignment="1">
      <alignment horizontal="right"/>
    </xf>
    <xf numFmtId="0" fontId="5" fillId="0" borderId="0" xfId="0" applyFont="1" applyAlignment="1">
      <alignment horizont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cellXfs>
  <cellStyles count="15">
    <cellStyle name="Гиперссылка" xfId="2" builtinId="8"/>
    <cellStyle name="Обычный" xfId="0" builtinId="0"/>
    <cellStyle name="Обычный 2" xfId="14" xr:uid="{EA4D8097-B279-4950-AF9E-8DC05BD4DCF2}"/>
    <cellStyle name="Финансовый" xfId="1" builtinId="3"/>
    <cellStyle name="Финансовый 2" xfId="3" xr:uid="{00000000-0005-0000-0000-000003000000}"/>
    <cellStyle name="Финансовый 2 2" xfId="4" xr:uid="{00000000-0005-0000-0000-000003000000}"/>
    <cellStyle name="Финансовый 2 2 2" xfId="7" xr:uid="{00000000-0005-0000-0000-000004000000}"/>
    <cellStyle name="Финансовый 2 2 2 2" xfId="13" xr:uid="{00000000-0005-0000-0000-000004000000}"/>
    <cellStyle name="Финансовый 2 2 3" xfId="10" xr:uid="{00000000-0005-0000-0000-000003000000}"/>
    <cellStyle name="Финансовый 2 3" xfId="6" xr:uid="{00000000-0005-0000-0000-000003000000}"/>
    <cellStyle name="Финансовый 2 3 2" xfId="12" xr:uid="{00000000-0005-0000-0000-000003000000}"/>
    <cellStyle name="Финансовый 2 4" xfId="9" xr:uid="{00000000-0005-0000-0000-000003000000}"/>
    <cellStyle name="Финансовый 3" xfId="5" xr:uid="{00000000-0005-0000-0000-000033000000}"/>
    <cellStyle name="Финансовый 3 2" xfId="11" xr:uid="{00000000-0005-0000-0000-000033000000}"/>
    <cellStyle name="Финансовый 4" xfId="8" xr:uid="{00000000-0005-0000-0000-000036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ttk06@mail.ru" TargetMode="External"/><Relationship Id="rId13" Type="http://schemas.openxmlformats.org/officeDocument/2006/relationships/hyperlink" Target="mailto:ymarov-kazbek@%20mail.ru" TargetMode="External"/><Relationship Id="rId18" Type="http://schemas.openxmlformats.org/officeDocument/2006/relationships/printerSettings" Target="../printerSettings/printerSettings1.bin"/><Relationship Id="rId3" Type="http://schemas.openxmlformats.org/officeDocument/2006/relationships/hyperlink" Target="mailto:shahtinskaya_tec@mail.ru" TargetMode="External"/><Relationship Id="rId7" Type="http://schemas.openxmlformats.org/officeDocument/2006/relationships/hyperlink" Target="mailto:saranteploservice@mail.ru" TargetMode="External"/><Relationship Id="rId12" Type="http://schemas.openxmlformats.org/officeDocument/2006/relationships/hyperlink" Target="mailto:kgptazalyk@mail.ru" TargetMode="External"/><Relationship Id="rId17" Type="http://schemas.openxmlformats.org/officeDocument/2006/relationships/hyperlink" Target="mailto:saranteploservis2015@mail.ru" TargetMode="External"/><Relationship Id="rId2" Type="http://schemas.openxmlformats.org/officeDocument/2006/relationships/hyperlink" Target="mailto:i_iglikova@mail.ru" TargetMode="External"/><Relationship Id="rId16" Type="http://schemas.openxmlformats.org/officeDocument/2006/relationships/hyperlink" Target="mailto:saranteploservice@mail.ru" TargetMode="External"/><Relationship Id="rId1" Type="http://schemas.openxmlformats.org/officeDocument/2006/relationships/hyperlink" Target="mailto:info@okjetpest.kz" TargetMode="External"/><Relationship Id="rId6" Type="http://schemas.openxmlformats.org/officeDocument/2006/relationships/hyperlink" Target="mailto:botakara_su@mail.ru" TargetMode="External"/><Relationship Id="rId11" Type="http://schemas.openxmlformats.org/officeDocument/2006/relationships/hyperlink" Target="mailto:kgp_szt@inbox.ru" TargetMode="External"/><Relationship Id="rId5" Type="http://schemas.openxmlformats.org/officeDocument/2006/relationships/hyperlink" Target="mailto:ugkr_prio@mail.ru" TargetMode="External"/><Relationship Id="rId15" Type="http://schemas.openxmlformats.org/officeDocument/2006/relationships/hyperlink" Target="mailto:Aktogai_energo@mail.ru" TargetMode="External"/><Relationship Id="rId10" Type="http://schemas.openxmlformats.org/officeDocument/2006/relationships/hyperlink" Target="mailto:abayteplo@gmail.com" TargetMode="External"/><Relationship Id="rId4" Type="http://schemas.openxmlformats.org/officeDocument/2006/relationships/hyperlink" Target="mailto:shahtinskaya_tec@mail.ru" TargetMode="External"/><Relationship Id="rId9" Type="http://schemas.openxmlformats.org/officeDocument/2006/relationships/hyperlink" Target="mailto:karagandyenergo@mail.ru" TargetMode="External"/><Relationship Id="rId14" Type="http://schemas.openxmlformats.org/officeDocument/2006/relationships/hyperlink" Target="mailto:al.sarmantai@nzinc.kz"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ttk06@mail.ru" TargetMode="External"/><Relationship Id="rId13" Type="http://schemas.openxmlformats.org/officeDocument/2006/relationships/hyperlink" Target="mailto:Aktogai_energo@mail.ru" TargetMode="External"/><Relationship Id="rId18" Type="http://schemas.openxmlformats.org/officeDocument/2006/relationships/printerSettings" Target="../printerSettings/printerSettings2.bin"/><Relationship Id="rId3" Type="http://schemas.openxmlformats.org/officeDocument/2006/relationships/hyperlink" Target="mailto:abayteplo@gmail.com" TargetMode="External"/><Relationship Id="rId7" Type="http://schemas.openxmlformats.org/officeDocument/2006/relationships/hyperlink" Target="mailto:kgp_szt@inbox.ru" TargetMode="External"/><Relationship Id="rId12" Type="http://schemas.openxmlformats.org/officeDocument/2006/relationships/hyperlink" Target="mailto:al.sarmantai@nzinc.kz" TargetMode="External"/><Relationship Id="rId17" Type="http://schemas.openxmlformats.org/officeDocument/2006/relationships/hyperlink" Target="mailto:saranteploservis2015@mail.ru" TargetMode="External"/><Relationship Id="rId2" Type="http://schemas.openxmlformats.org/officeDocument/2006/relationships/hyperlink" Target="mailto:i_iglikova@mail.ru" TargetMode="External"/><Relationship Id="rId16" Type="http://schemas.openxmlformats.org/officeDocument/2006/relationships/hyperlink" Target="mailto:saranteploservice@mail.ru" TargetMode="External"/><Relationship Id="rId1" Type="http://schemas.openxmlformats.org/officeDocument/2006/relationships/hyperlink" Target="mailto:botakara_su@mail.ru" TargetMode="External"/><Relationship Id="rId6" Type="http://schemas.openxmlformats.org/officeDocument/2006/relationships/hyperlink" Target="mailto:kgptazalyk@mail.ru" TargetMode="External"/><Relationship Id="rId11" Type="http://schemas.openxmlformats.org/officeDocument/2006/relationships/hyperlink" Target="mailto:saranteploservice@mail.ru" TargetMode="External"/><Relationship Id="rId5" Type="http://schemas.openxmlformats.org/officeDocument/2006/relationships/hyperlink" Target="mailto:shahtinskaya_tec@mail.ru" TargetMode="External"/><Relationship Id="rId15" Type="http://schemas.openxmlformats.org/officeDocument/2006/relationships/hyperlink" Target="mailto:ugkr_prio@mail.ru" TargetMode="External"/><Relationship Id="rId10" Type="http://schemas.openxmlformats.org/officeDocument/2006/relationships/hyperlink" Target="mailto:ymarov-kazbek@%20mail.ru" TargetMode="External"/><Relationship Id="rId4" Type="http://schemas.openxmlformats.org/officeDocument/2006/relationships/hyperlink" Target="mailto:shahtinskaya_tec@mail.ru" TargetMode="External"/><Relationship Id="rId9" Type="http://schemas.openxmlformats.org/officeDocument/2006/relationships/hyperlink" Target="mailto:karagandyenergo@mail.ru" TargetMode="External"/><Relationship Id="rId14" Type="http://schemas.openxmlformats.org/officeDocument/2006/relationships/hyperlink" Target="mailto:info@okjetpest.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6"/>
  <sheetViews>
    <sheetView topLeftCell="A19" zoomScale="50" zoomScaleNormal="50" zoomScaleSheetLayoutView="25" workbookViewId="0">
      <selection activeCell="F21" sqref="F21"/>
    </sheetView>
  </sheetViews>
  <sheetFormatPr defaultRowHeight="15" x14ac:dyDescent="0.25"/>
  <cols>
    <col min="1" max="1" width="4.7109375" style="1" customWidth="1"/>
    <col min="2" max="2" width="29.28515625" style="1" customWidth="1"/>
    <col min="3" max="3" width="26" style="1" customWidth="1"/>
    <col min="4" max="4" width="42" style="1" customWidth="1"/>
    <col min="5" max="5" width="20.85546875" style="1" customWidth="1"/>
    <col min="6" max="6" width="18.7109375" style="1" customWidth="1"/>
    <col min="7" max="7" width="22" style="1" customWidth="1"/>
    <col min="8" max="8" width="23.28515625" style="1" customWidth="1"/>
    <col min="9" max="9" width="33.7109375" style="1" customWidth="1"/>
    <col min="10" max="10" width="20.42578125" style="1" customWidth="1"/>
    <col min="11" max="11" width="23.85546875" style="1" customWidth="1"/>
    <col min="12" max="12" width="23.42578125" style="1" customWidth="1"/>
    <col min="13" max="13" width="33.140625" style="1" customWidth="1"/>
    <col min="14" max="14" width="28.7109375" style="1" customWidth="1"/>
    <col min="15" max="15" width="16.28515625" style="1" customWidth="1"/>
    <col min="16" max="16" width="51.28515625" style="1" customWidth="1"/>
    <col min="17" max="17" width="28.28515625" style="1" customWidth="1"/>
    <col min="18" max="18" width="29.7109375" style="1" customWidth="1"/>
    <col min="19" max="19" width="16.7109375" style="1" customWidth="1"/>
    <col min="20" max="20" width="15.140625" style="1" customWidth="1"/>
    <col min="21" max="21" width="82.7109375" style="1" customWidth="1"/>
    <col min="22" max="22" width="21.140625" style="1" customWidth="1"/>
    <col min="23" max="23" width="21" style="1" customWidth="1"/>
    <col min="24" max="24" width="27.5703125" style="1" customWidth="1"/>
  </cols>
  <sheetData>
    <row r="1" spans="1:26" ht="18.75" x14ac:dyDescent="0.3">
      <c r="A1" s="3"/>
      <c r="B1"/>
      <c r="C1"/>
      <c r="D1" s="120"/>
      <c r="E1" s="120"/>
      <c r="F1" s="120"/>
      <c r="G1" s="120"/>
      <c r="H1" s="120"/>
      <c r="I1"/>
      <c r="J1"/>
      <c r="K1"/>
      <c r="L1"/>
      <c r="M1"/>
      <c r="N1"/>
      <c r="O1" s="4"/>
      <c r="P1" s="5"/>
      <c r="Q1" s="6"/>
      <c r="R1" s="6"/>
      <c r="S1" s="5"/>
      <c r="T1" s="6"/>
      <c r="U1" s="7"/>
      <c r="V1" s="8"/>
      <c r="W1"/>
      <c r="X1" s="4"/>
    </row>
    <row r="2" spans="1:26" s="2" customFormat="1" ht="80.25" customHeight="1" x14ac:dyDescent="0.25">
      <c r="A2" s="126" t="s">
        <v>0</v>
      </c>
      <c r="B2" s="124" t="s">
        <v>1</v>
      </c>
      <c r="C2" s="124" t="s">
        <v>2</v>
      </c>
      <c r="D2" s="124" t="s">
        <v>3</v>
      </c>
      <c r="E2" s="124" t="s">
        <v>4</v>
      </c>
      <c r="F2" s="124" t="s">
        <v>5</v>
      </c>
      <c r="G2" s="124" t="s">
        <v>6</v>
      </c>
      <c r="H2" s="124" t="s">
        <v>7</v>
      </c>
      <c r="I2" s="124" t="s">
        <v>8</v>
      </c>
      <c r="J2" s="124" t="s">
        <v>9</v>
      </c>
      <c r="K2" s="124" t="s">
        <v>28</v>
      </c>
      <c r="L2" s="121" t="s">
        <v>14</v>
      </c>
      <c r="M2" s="122"/>
      <c r="N2" s="122"/>
      <c r="O2" s="123"/>
      <c r="P2" s="117" t="s">
        <v>15</v>
      </c>
      <c r="Q2" s="118"/>
      <c r="R2" s="119"/>
      <c r="S2" s="117" t="s">
        <v>30</v>
      </c>
      <c r="T2" s="118"/>
      <c r="U2" s="119"/>
      <c r="V2" s="114" t="s">
        <v>16</v>
      </c>
      <c r="W2" s="115"/>
      <c r="X2" s="116"/>
    </row>
    <row r="3" spans="1:26" ht="165" customHeight="1" x14ac:dyDescent="0.25">
      <c r="A3" s="127"/>
      <c r="B3" s="125"/>
      <c r="C3" s="125"/>
      <c r="D3" s="125"/>
      <c r="E3" s="125"/>
      <c r="F3" s="125"/>
      <c r="G3" s="125"/>
      <c r="H3" s="125"/>
      <c r="I3" s="125"/>
      <c r="J3" s="125"/>
      <c r="K3" s="125"/>
      <c r="L3" s="58" t="s">
        <v>209</v>
      </c>
      <c r="M3" s="23" t="s">
        <v>10</v>
      </c>
      <c r="N3" s="23" t="s">
        <v>17</v>
      </c>
      <c r="O3" s="23" t="s">
        <v>11</v>
      </c>
      <c r="P3" s="24" t="s">
        <v>207</v>
      </c>
      <c r="Q3" s="24" t="s">
        <v>18</v>
      </c>
      <c r="R3" s="24" t="s">
        <v>11</v>
      </c>
      <c r="S3" s="25" t="s">
        <v>12</v>
      </c>
      <c r="T3" s="25" t="s">
        <v>13</v>
      </c>
      <c r="U3" s="25" t="s">
        <v>11</v>
      </c>
      <c r="V3" s="23" t="s">
        <v>19</v>
      </c>
      <c r="W3" s="23" t="s">
        <v>20</v>
      </c>
      <c r="X3" s="23" t="s">
        <v>21</v>
      </c>
    </row>
    <row r="4" spans="1:26" ht="18.75" x14ac:dyDescent="0.25">
      <c r="A4" s="14">
        <v>1</v>
      </c>
      <c r="B4" s="14">
        <v>2</v>
      </c>
      <c r="C4" s="14">
        <v>3</v>
      </c>
      <c r="D4" s="14">
        <v>4</v>
      </c>
      <c r="E4" s="14">
        <v>5</v>
      </c>
      <c r="F4" s="14">
        <v>6</v>
      </c>
      <c r="G4" s="14">
        <v>7</v>
      </c>
      <c r="H4" s="14">
        <v>8</v>
      </c>
      <c r="I4" s="14">
        <v>9</v>
      </c>
      <c r="J4" s="14">
        <v>10</v>
      </c>
      <c r="K4" s="14">
        <v>11</v>
      </c>
      <c r="L4" s="15">
        <v>12</v>
      </c>
      <c r="M4" s="15">
        <v>13</v>
      </c>
      <c r="N4" s="15">
        <v>14</v>
      </c>
      <c r="O4" s="15">
        <v>15</v>
      </c>
      <c r="P4" s="14">
        <v>16</v>
      </c>
      <c r="Q4" s="14">
        <v>17</v>
      </c>
      <c r="R4" s="14">
        <v>18</v>
      </c>
      <c r="S4" s="14">
        <v>19</v>
      </c>
      <c r="T4" s="14">
        <v>20</v>
      </c>
      <c r="U4" s="14">
        <v>21</v>
      </c>
      <c r="V4" s="14">
        <v>22</v>
      </c>
      <c r="W4" s="14">
        <v>23</v>
      </c>
      <c r="X4" s="14">
        <v>24</v>
      </c>
    </row>
    <row r="5" spans="1:26" ht="408.75" customHeight="1" x14ac:dyDescent="0.25">
      <c r="A5" s="79">
        <v>1</v>
      </c>
      <c r="B5" s="80" t="s">
        <v>23</v>
      </c>
      <c r="C5" s="18" t="s">
        <v>24</v>
      </c>
      <c r="D5" s="79">
        <v>351010000</v>
      </c>
      <c r="E5" s="79">
        <v>35303.350700000003</v>
      </c>
      <c r="F5" s="79" t="s">
        <v>197</v>
      </c>
      <c r="G5" s="80" t="s">
        <v>25</v>
      </c>
      <c r="H5" s="79" t="s">
        <v>26</v>
      </c>
      <c r="I5" s="81" t="s">
        <v>27</v>
      </c>
      <c r="J5" s="80" t="s">
        <v>167</v>
      </c>
      <c r="K5" s="80" t="s">
        <v>29</v>
      </c>
      <c r="L5" s="79" t="s">
        <v>197</v>
      </c>
      <c r="M5" s="79" t="s">
        <v>197</v>
      </c>
      <c r="N5" s="79" t="s">
        <v>197</v>
      </c>
      <c r="O5" s="79" t="s">
        <v>197</v>
      </c>
      <c r="P5" s="80" t="s">
        <v>168</v>
      </c>
      <c r="Q5" s="80" t="s">
        <v>169</v>
      </c>
      <c r="R5" s="80" t="s">
        <v>31</v>
      </c>
      <c r="S5" s="80" t="s">
        <v>32</v>
      </c>
      <c r="T5" s="79">
        <v>47.866500000000002</v>
      </c>
      <c r="U5" s="60" t="s">
        <v>198</v>
      </c>
      <c r="V5" s="79">
        <v>1129.713</v>
      </c>
      <c r="W5" s="79">
        <v>364.79899999999998</v>
      </c>
      <c r="X5" s="79">
        <v>192.47200000000001</v>
      </c>
    </row>
    <row r="6" spans="1:26" ht="56.25" x14ac:dyDescent="0.25">
      <c r="A6" s="79">
        <v>2</v>
      </c>
      <c r="B6" s="80" t="s">
        <v>33</v>
      </c>
      <c r="C6" s="18" t="s">
        <v>34</v>
      </c>
      <c r="D6" s="79">
        <v>351010000</v>
      </c>
      <c r="E6" s="80" t="s">
        <v>35</v>
      </c>
      <c r="F6" s="79" t="s">
        <v>197</v>
      </c>
      <c r="G6" s="80" t="s">
        <v>36</v>
      </c>
      <c r="H6" s="79" t="s">
        <v>37</v>
      </c>
      <c r="I6" s="81" t="s">
        <v>38</v>
      </c>
      <c r="J6" s="80" t="s">
        <v>199</v>
      </c>
      <c r="K6" s="80" t="s">
        <v>137</v>
      </c>
      <c r="L6" s="79">
        <v>5</v>
      </c>
      <c r="M6" s="80" t="s">
        <v>217</v>
      </c>
      <c r="N6" s="80" t="s">
        <v>218</v>
      </c>
      <c r="O6" s="80" t="s">
        <v>39</v>
      </c>
      <c r="P6" s="80" t="s">
        <v>130</v>
      </c>
      <c r="Q6" s="80" t="s">
        <v>202</v>
      </c>
      <c r="R6" s="80" t="s">
        <v>39</v>
      </c>
      <c r="S6" s="79" t="s">
        <v>197</v>
      </c>
      <c r="T6" s="79" t="s">
        <v>197</v>
      </c>
      <c r="U6" s="79" t="s">
        <v>197</v>
      </c>
      <c r="V6" s="79">
        <v>147</v>
      </c>
      <c r="W6" s="79">
        <v>0.03</v>
      </c>
      <c r="X6" s="79" t="s">
        <v>197</v>
      </c>
    </row>
    <row r="7" spans="1:26" ht="57" customHeight="1" x14ac:dyDescent="0.25">
      <c r="A7" s="94">
        <v>3</v>
      </c>
      <c r="B7" s="97" t="s">
        <v>40</v>
      </c>
      <c r="C7" s="110" t="s">
        <v>41</v>
      </c>
      <c r="D7" s="97">
        <v>351610000</v>
      </c>
      <c r="E7" s="97">
        <v>35303</v>
      </c>
      <c r="F7" s="79" t="s">
        <v>42</v>
      </c>
      <c r="G7" s="97" t="s">
        <v>43</v>
      </c>
      <c r="H7" s="112" t="s">
        <v>293</v>
      </c>
      <c r="I7" s="109" t="s">
        <v>200</v>
      </c>
      <c r="J7" s="97" t="s">
        <v>45</v>
      </c>
      <c r="K7" s="97" t="s">
        <v>46</v>
      </c>
      <c r="L7" s="79" t="s">
        <v>197</v>
      </c>
      <c r="M7" s="79" t="s">
        <v>197</v>
      </c>
      <c r="N7" s="79" t="s">
        <v>197</v>
      </c>
      <c r="O7" s="79" t="s">
        <v>197</v>
      </c>
      <c r="P7" s="80" t="s">
        <v>201</v>
      </c>
      <c r="Q7" s="80" t="s">
        <v>203</v>
      </c>
      <c r="R7" s="79">
        <v>1960</v>
      </c>
      <c r="S7" s="79">
        <v>3</v>
      </c>
      <c r="T7" s="79">
        <v>1.74</v>
      </c>
      <c r="U7" s="79">
        <v>1970</v>
      </c>
      <c r="V7" s="79">
        <v>174.73</v>
      </c>
      <c r="W7" s="79">
        <v>10.06</v>
      </c>
      <c r="X7" s="79">
        <f>186-V7-W7</f>
        <v>1.2100000000000097</v>
      </c>
    </row>
    <row r="8" spans="1:26" ht="80.25" customHeight="1" x14ac:dyDescent="0.25">
      <c r="A8" s="96"/>
      <c r="B8" s="99"/>
      <c r="C8" s="111"/>
      <c r="D8" s="99"/>
      <c r="E8" s="99"/>
      <c r="F8" s="79" t="s">
        <v>47</v>
      </c>
      <c r="G8" s="99"/>
      <c r="H8" s="113"/>
      <c r="I8" s="99"/>
      <c r="J8" s="99"/>
      <c r="K8" s="99"/>
      <c r="L8" s="79">
        <v>17</v>
      </c>
      <c r="M8" s="79" t="s">
        <v>48</v>
      </c>
      <c r="N8" s="79">
        <v>17</v>
      </c>
      <c r="O8" s="79">
        <v>2020</v>
      </c>
      <c r="P8" s="80" t="s">
        <v>204</v>
      </c>
      <c r="Q8" s="79" t="s">
        <v>205</v>
      </c>
      <c r="R8" s="79">
        <v>2007</v>
      </c>
      <c r="S8" s="79" t="s">
        <v>197</v>
      </c>
      <c r="T8" s="79" t="s">
        <v>197</v>
      </c>
      <c r="U8" s="79" t="s">
        <v>197</v>
      </c>
      <c r="V8" s="79">
        <v>16.34</v>
      </c>
      <c r="W8" s="79">
        <v>0.49</v>
      </c>
      <c r="X8" s="79">
        <f>17-V8-W8</f>
        <v>0.17000000000000015</v>
      </c>
      <c r="Y8" s="11"/>
      <c r="Z8" s="11"/>
    </row>
    <row r="9" spans="1:26" s="13" customFormat="1" ht="87.75" customHeight="1" x14ac:dyDescent="0.25">
      <c r="A9" s="79">
        <v>4</v>
      </c>
      <c r="B9" s="80" t="s">
        <v>49</v>
      </c>
      <c r="C9" s="19">
        <v>151240019822</v>
      </c>
      <c r="D9" s="79">
        <v>352410000</v>
      </c>
      <c r="E9" s="79">
        <v>35303</v>
      </c>
      <c r="F9" s="79" t="s">
        <v>197</v>
      </c>
      <c r="G9" s="80" t="s">
        <v>162</v>
      </c>
      <c r="H9" s="79" t="s">
        <v>50</v>
      </c>
      <c r="I9" s="20" t="s">
        <v>51</v>
      </c>
      <c r="J9" s="80" t="s">
        <v>22</v>
      </c>
      <c r="K9" s="83" t="s">
        <v>29</v>
      </c>
      <c r="L9" s="79" t="s">
        <v>197</v>
      </c>
      <c r="M9" s="79" t="s">
        <v>197</v>
      </c>
      <c r="N9" s="79" t="s">
        <v>197</v>
      </c>
      <c r="O9" s="79" t="s">
        <v>197</v>
      </c>
      <c r="P9" s="80" t="s">
        <v>206</v>
      </c>
      <c r="Q9" s="80" t="s">
        <v>398</v>
      </c>
      <c r="R9" s="79">
        <v>1960</v>
      </c>
      <c r="S9" s="79">
        <v>12</v>
      </c>
      <c r="T9" s="79">
        <v>5.7489999999999997</v>
      </c>
      <c r="U9" s="79">
        <v>1960</v>
      </c>
      <c r="V9" s="79">
        <v>200.38</v>
      </c>
      <c r="W9" s="79">
        <v>34.42</v>
      </c>
      <c r="X9" s="79">
        <v>17.260000000000002</v>
      </c>
      <c r="Y9" s="12"/>
      <c r="Z9" s="12"/>
    </row>
    <row r="10" spans="1:26" ht="56.25" x14ac:dyDescent="0.25">
      <c r="A10" s="82">
        <v>5</v>
      </c>
      <c r="B10" s="83" t="s">
        <v>52</v>
      </c>
      <c r="C10" s="31">
        <v>140940024156</v>
      </c>
      <c r="D10" s="82">
        <v>352110000</v>
      </c>
      <c r="E10" s="82">
        <v>35303</v>
      </c>
      <c r="F10" s="79" t="s">
        <v>197</v>
      </c>
      <c r="G10" s="83" t="s">
        <v>53</v>
      </c>
      <c r="H10" s="82" t="s">
        <v>54</v>
      </c>
      <c r="I10" s="84" t="s">
        <v>55</v>
      </c>
      <c r="J10" s="83" t="s">
        <v>22</v>
      </c>
      <c r="K10" s="83" t="s">
        <v>29</v>
      </c>
      <c r="L10" s="82">
        <v>5</v>
      </c>
      <c r="M10" s="83" t="s">
        <v>240</v>
      </c>
      <c r="N10" s="82" t="s">
        <v>161</v>
      </c>
      <c r="O10" s="82">
        <v>1971</v>
      </c>
      <c r="P10" s="83" t="s">
        <v>170</v>
      </c>
      <c r="Q10" s="82" t="s">
        <v>56</v>
      </c>
      <c r="R10" s="82">
        <v>1972</v>
      </c>
      <c r="S10" s="79" t="s">
        <v>197</v>
      </c>
      <c r="T10" s="79" t="s">
        <v>197</v>
      </c>
      <c r="U10" s="79" t="s">
        <v>197</v>
      </c>
      <c r="V10" s="82">
        <v>30.934999999999999</v>
      </c>
      <c r="W10" s="82">
        <v>21.751000000000001</v>
      </c>
      <c r="X10" s="82">
        <v>10.534000000000001</v>
      </c>
      <c r="Y10" s="11"/>
      <c r="Z10" s="11"/>
    </row>
    <row r="11" spans="1:26" ht="56.25" x14ac:dyDescent="0.25">
      <c r="A11" s="79">
        <v>6</v>
      </c>
      <c r="B11" s="80" t="s">
        <v>57</v>
      </c>
      <c r="C11" s="86">
        <v>150640021668</v>
      </c>
      <c r="D11" s="79">
        <v>353011130</v>
      </c>
      <c r="E11" s="79">
        <v>35301</v>
      </c>
      <c r="F11" s="79" t="s">
        <v>197</v>
      </c>
      <c r="G11" s="80" t="s">
        <v>58</v>
      </c>
      <c r="H11" s="79" t="s">
        <v>59</v>
      </c>
      <c r="I11" s="81" t="s">
        <v>60</v>
      </c>
      <c r="J11" s="80" t="s">
        <v>22</v>
      </c>
      <c r="K11" s="83" t="s">
        <v>210</v>
      </c>
      <c r="L11" s="79">
        <v>6</v>
      </c>
      <c r="M11" s="80" t="s">
        <v>365</v>
      </c>
      <c r="N11" s="79" t="s">
        <v>366</v>
      </c>
      <c r="O11" s="79">
        <v>2017</v>
      </c>
      <c r="P11" s="79" t="s">
        <v>197</v>
      </c>
      <c r="Q11" s="79" t="s">
        <v>197</v>
      </c>
      <c r="R11" s="79" t="s">
        <v>197</v>
      </c>
      <c r="S11" s="79" t="s">
        <v>197</v>
      </c>
      <c r="T11" s="79" t="s">
        <v>197</v>
      </c>
      <c r="U11" s="79" t="s">
        <v>197</v>
      </c>
      <c r="V11" s="79">
        <v>7.5</v>
      </c>
      <c r="W11" s="79">
        <v>0.62</v>
      </c>
      <c r="X11" s="79">
        <v>1.2</v>
      </c>
    </row>
    <row r="12" spans="1:26" ht="56.25" x14ac:dyDescent="0.25">
      <c r="A12" s="79">
        <v>7</v>
      </c>
      <c r="B12" s="80" t="s">
        <v>61</v>
      </c>
      <c r="C12" s="86">
        <v>220340021925</v>
      </c>
      <c r="D12" s="79">
        <v>352210000</v>
      </c>
      <c r="E12" s="79">
        <v>35303</v>
      </c>
      <c r="F12" s="79" t="s">
        <v>197</v>
      </c>
      <c r="G12" s="80" t="s">
        <v>62</v>
      </c>
      <c r="H12" s="79" t="s">
        <v>63</v>
      </c>
      <c r="I12" s="81" t="s">
        <v>64</v>
      </c>
      <c r="J12" s="80" t="s">
        <v>22</v>
      </c>
      <c r="K12" s="80" t="s">
        <v>29</v>
      </c>
      <c r="L12" s="80">
        <v>4</v>
      </c>
      <c r="M12" s="80" t="s">
        <v>65</v>
      </c>
      <c r="N12" s="80" t="s">
        <v>66</v>
      </c>
      <c r="O12" s="79">
        <v>2025</v>
      </c>
      <c r="P12" s="80" t="s">
        <v>367</v>
      </c>
      <c r="Q12" s="80" t="s">
        <v>368</v>
      </c>
      <c r="R12" s="79">
        <v>2025</v>
      </c>
      <c r="S12" s="79">
        <v>1</v>
      </c>
      <c r="T12" s="79">
        <v>1.4</v>
      </c>
      <c r="U12" s="79">
        <v>2025</v>
      </c>
      <c r="V12" s="79">
        <v>16.7</v>
      </c>
      <c r="W12" s="79">
        <v>0.98</v>
      </c>
      <c r="X12" s="79">
        <v>1.97</v>
      </c>
    </row>
    <row r="13" spans="1:26" s="64" customFormat="1" ht="37.5" x14ac:dyDescent="0.25">
      <c r="A13" s="79">
        <v>8</v>
      </c>
      <c r="B13" s="86" t="s">
        <v>369</v>
      </c>
      <c r="C13" s="86" t="s">
        <v>370</v>
      </c>
      <c r="D13" s="85" t="s">
        <v>371</v>
      </c>
      <c r="E13" s="86">
        <v>35303</v>
      </c>
      <c r="F13" s="86" t="s">
        <v>211</v>
      </c>
      <c r="G13" s="85" t="s">
        <v>372</v>
      </c>
      <c r="H13" s="86">
        <v>87479677260</v>
      </c>
      <c r="I13" s="86" t="s">
        <v>373</v>
      </c>
      <c r="J13" s="86" t="s">
        <v>374</v>
      </c>
      <c r="K13" s="86" t="s">
        <v>210</v>
      </c>
      <c r="L13" s="86" t="s">
        <v>384</v>
      </c>
      <c r="M13" s="86" t="s">
        <v>382</v>
      </c>
      <c r="N13" s="86" t="s">
        <v>383</v>
      </c>
      <c r="O13" s="86">
        <v>2012</v>
      </c>
      <c r="P13" s="86" t="s">
        <v>197</v>
      </c>
      <c r="Q13" s="86" t="s">
        <v>197</v>
      </c>
      <c r="R13" s="86" t="s">
        <v>197</v>
      </c>
      <c r="S13" s="86" t="s">
        <v>197</v>
      </c>
      <c r="T13" s="86" t="s">
        <v>197</v>
      </c>
      <c r="U13" s="86" t="s">
        <v>197</v>
      </c>
      <c r="V13" s="76">
        <v>3.5</v>
      </c>
      <c r="W13" s="78">
        <v>0.26</v>
      </c>
      <c r="X13" s="76">
        <v>1.8</v>
      </c>
    </row>
    <row r="14" spans="1:26" ht="56.25" x14ac:dyDescent="0.25">
      <c r="A14" s="79">
        <v>9</v>
      </c>
      <c r="B14" s="43" t="s">
        <v>68</v>
      </c>
      <c r="C14" s="21">
        <v>130640005593</v>
      </c>
      <c r="D14" s="44">
        <v>352810000</v>
      </c>
      <c r="E14" s="44">
        <v>353011170</v>
      </c>
      <c r="F14" s="79" t="s">
        <v>197</v>
      </c>
      <c r="G14" s="43" t="s">
        <v>69</v>
      </c>
      <c r="H14" s="44" t="s">
        <v>70</v>
      </c>
      <c r="I14" s="45" t="s">
        <v>71</v>
      </c>
      <c r="J14" s="43" t="s">
        <v>72</v>
      </c>
      <c r="K14" s="83" t="s">
        <v>29</v>
      </c>
      <c r="L14" s="44">
        <v>3</v>
      </c>
      <c r="M14" s="43" t="s">
        <v>73</v>
      </c>
      <c r="N14" s="44" t="s">
        <v>74</v>
      </c>
      <c r="O14" s="44">
        <v>1964</v>
      </c>
      <c r="P14" s="83" t="s">
        <v>281</v>
      </c>
      <c r="Q14" s="80" t="s">
        <v>282</v>
      </c>
      <c r="R14" s="44" t="s">
        <v>75</v>
      </c>
      <c r="S14" s="79" t="s">
        <v>197</v>
      </c>
      <c r="T14" s="79" t="s">
        <v>197</v>
      </c>
      <c r="U14" s="79" t="s">
        <v>197</v>
      </c>
      <c r="V14" s="44">
        <v>80.34</v>
      </c>
      <c r="W14" s="44">
        <v>11.63</v>
      </c>
      <c r="X14" s="44">
        <v>13.84</v>
      </c>
    </row>
    <row r="15" spans="1:26" ht="56.25" x14ac:dyDescent="0.25">
      <c r="A15" s="79">
        <v>10</v>
      </c>
      <c r="B15" s="43" t="s">
        <v>76</v>
      </c>
      <c r="C15" s="21">
        <v>130640005593</v>
      </c>
      <c r="D15" s="44">
        <v>352835100</v>
      </c>
      <c r="E15" s="44">
        <v>353011130</v>
      </c>
      <c r="F15" s="79" t="s">
        <v>197</v>
      </c>
      <c r="G15" s="43" t="s">
        <v>69</v>
      </c>
      <c r="H15" s="44" t="s">
        <v>77</v>
      </c>
      <c r="I15" s="46" t="s">
        <v>78</v>
      </c>
      <c r="J15" s="43" t="s">
        <v>72</v>
      </c>
      <c r="K15" s="83" t="s">
        <v>29</v>
      </c>
      <c r="L15" s="44">
        <v>3</v>
      </c>
      <c r="M15" s="43" t="s">
        <v>79</v>
      </c>
      <c r="N15" s="44" t="s">
        <v>80</v>
      </c>
      <c r="O15" s="44">
        <v>2022</v>
      </c>
      <c r="P15" s="83" t="s">
        <v>283</v>
      </c>
      <c r="Q15" s="80" t="s">
        <v>284</v>
      </c>
      <c r="R15" s="44">
        <v>2022</v>
      </c>
      <c r="S15" s="79" t="s">
        <v>197</v>
      </c>
      <c r="T15" s="79" t="s">
        <v>197</v>
      </c>
      <c r="U15" s="79" t="s">
        <v>197</v>
      </c>
      <c r="V15" s="44">
        <v>15.38</v>
      </c>
      <c r="W15" s="44">
        <v>1.44</v>
      </c>
      <c r="X15" s="44">
        <v>1.44</v>
      </c>
    </row>
    <row r="16" spans="1:26" ht="93.75" x14ac:dyDescent="0.25">
      <c r="A16" s="79">
        <v>11</v>
      </c>
      <c r="B16" s="80" t="s">
        <v>81</v>
      </c>
      <c r="C16" s="87">
        <v>150740019461</v>
      </c>
      <c r="D16" s="80">
        <v>353220100</v>
      </c>
      <c r="E16" s="80">
        <v>35303</v>
      </c>
      <c r="F16" s="79" t="s">
        <v>197</v>
      </c>
      <c r="G16" s="80" t="s">
        <v>82</v>
      </c>
      <c r="H16" s="80" t="s">
        <v>83</v>
      </c>
      <c r="I16" s="48" t="s">
        <v>84</v>
      </c>
      <c r="J16" s="80" t="s">
        <v>85</v>
      </c>
      <c r="K16" s="80" t="s">
        <v>29</v>
      </c>
      <c r="L16" s="80">
        <v>4</v>
      </c>
      <c r="M16" s="80" t="s">
        <v>241</v>
      </c>
      <c r="N16" s="80" t="s">
        <v>242</v>
      </c>
      <c r="O16" s="80">
        <v>2025</v>
      </c>
      <c r="P16" s="80" t="s">
        <v>244</v>
      </c>
      <c r="Q16" s="80" t="s">
        <v>243</v>
      </c>
      <c r="R16" s="80" t="s">
        <v>131</v>
      </c>
      <c r="S16" s="80">
        <v>3</v>
      </c>
      <c r="T16" s="80">
        <v>4.76</v>
      </c>
      <c r="U16" s="80">
        <v>1986</v>
      </c>
      <c r="V16" s="80" t="s">
        <v>245</v>
      </c>
      <c r="W16" s="80" t="s">
        <v>246</v>
      </c>
      <c r="X16" s="80" t="s">
        <v>247</v>
      </c>
    </row>
    <row r="17" spans="1:25" ht="75" x14ac:dyDescent="0.25">
      <c r="A17" s="79">
        <v>12</v>
      </c>
      <c r="B17" s="80" t="s">
        <v>125</v>
      </c>
      <c r="C17" s="88">
        <v>160240030139</v>
      </c>
      <c r="D17" s="80">
        <v>353667100</v>
      </c>
      <c r="E17" s="80" t="s">
        <v>126</v>
      </c>
      <c r="F17" s="80" t="s">
        <v>375</v>
      </c>
      <c r="G17" s="80" t="s">
        <v>86</v>
      </c>
      <c r="H17" s="80" t="s">
        <v>127</v>
      </c>
      <c r="I17" s="80" t="s">
        <v>128</v>
      </c>
      <c r="J17" s="80" t="s">
        <v>22</v>
      </c>
      <c r="K17" s="80" t="s">
        <v>29</v>
      </c>
      <c r="L17" s="80">
        <v>10</v>
      </c>
      <c r="M17" s="80" t="s">
        <v>129</v>
      </c>
      <c r="N17" s="80" t="s">
        <v>117</v>
      </c>
      <c r="O17" s="80">
        <v>2019</v>
      </c>
      <c r="P17" s="80" t="s">
        <v>376</v>
      </c>
      <c r="Q17" s="80" t="s">
        <v>377</v>
      </c>
      <c r="R17" s="80">
        <v>2019</v>
      </c>
      <c r="S17" s="80">
        <v>2</v>
      </c>
      <c r="T17" s="80">
        <v>1.8</v>
      </c>
      <c r="U17" s="80">
        <v>2019</v>
      </c>
      <c r="V17" s="80">
        <v>8.61</v>
      </c>
      <c r="W17" s="80">
        <v>2.5</v>
      </c>
      <c r="X17" s="80">
        <v>0.3</v>
      </c>
    </row>
    <row r="18" spans="1:25" ht="204" customHeight="1" x14ac:dyDescent="0.25">
      <c r="A18" s="79">
        <v>13</v>
      </c>
      <c r="B18" s="80" t="s">
        <v>144</v>
      </c>
      <c r="C18" s="32">
        <v>31240003178</v>
      </c>
      <c r="D18" s="79">
        <v>354030100</v>
      </c>
      <c r="E18" s="79" t="s">
        <v>87</v>
      </c>
      <c r="F18" s="79" t="s">
        <v>197</v>
      </c>
      <c r="G18" s="80" t="s">
        <v>88</v>
      </c>
      <c r="H18" s="79" t="s">
        <v>89</v>
      </c>
      <c r="I18" s="81" t="s">
        <v>90</v>
      </c>
      <c r="J18" s="80" t="s">
        <v>91</v>
      </c>
      <c r="K18" s="80" t="s">
        <v>208</v>
      </c>
      <c r="L18" s="80" t="s">
        <v>212</v>
      </c>
      <c r="M18" s="80" t="s">
        <v>216</v>
      </c>
      <c r="N18" s="80" t="s">
        <v>132</v>
      </c>
      <c r="O18" s="80" t="s">
        <v>133</v>
      </c>
      <c r="P18" s="80" t="s">
        <v>215</v>
      </c>
      <c r="Q18" s="79" t="s">
        <v>56</v>
      </c>
      <c r="R18" s="80" t="s">
        <v>134</v>
      </c>
      <c r="S18" s="79" t="s">
        <v>213</v>
      </c>
      <c r="T18" s="79">
        <v>2.1999999999999999E-2</v>
      </c>
      <c r="U18" s="79">
        <v>1972</v>
      </c>
      <c r="V18" s="80" t="s">
        <v>135</v>
      </c>
      <c r="W18" s="80" t="s">
        <v>214</v>
      </c>
      <c r="X18" s="80" t="s">
        <v>136</v>
      </c>
    </row>
    <row r="19" spans="1:25" ht="56.25" x14ac:dyDescent="0.25">
      <c r="A19" s="79">
        <v>14</v>
      </c>
      <c r="B19" s="80" t="s">
        <v>92</v>
      </c>
      <c r="C19" s="89">
        <v>87757801473</v>
      </c>
      <c r="D19" s="79">
        <v>354820100</v>
      </c>
      <c r="E19" s="79">
        <v>35303</v>
      </c>
      <c r="F19" s="79" t="s">
        <v>197</v>
      </c>
      <c r="G19" s="80" t="s">
        <v>93</v>
      </c>
      <c r="H19" s="79">
        <v>87757801473</v>
      </c>
      <c r="I19" s="81" t="s">
        <v>94</v>
      </c>
      <c r="J19" s="80" t="s">
        <v>95</v>
      </c>
      <c r="K19" s="80" t="s">
        <v>29</v>
      </c>
      <c r="L19" s="79">
        <v>19</v>
      </c>
      <c r="M19" s="37" t="s">
        <v>233</v>
      </c>
      <c r="N19" s="79">
        <v>1.26</v>
      </c>
      <c r="O19" s="79">
        <v>2025</v>
      </c>
      <c r="P19" s="79">
        <v>11300</v>
      </c>
      <c r="Q19" s="79" t="s">
        <v>96</v>
      </c>
      <c r="R19" s="79">
        <v>2025</v>
      </c>
      <c r="S19" s="79">
        <v>1</v>
      </c>
      <c r="T19" s="79" t="s">
        <v>67</v>
      </c>
      <c r="U19" s="79">
        <v>2025</v>
      </c>
      <c r="V19" s="79">
        <v>25.47</v>
      </c>
      <c r="W19" s="79">
        <v>15.45</v>
      </c>
      <c r="X19" s="79">
        <v>12.24</v>
      </c>
    </row>
    <row r="20" spans="1:25" ht="78" customHeight="1" x14ac:dyDescent="0.25">
      <c r="A20" s="30">
        <v>15</v>
      </c>
      <c r="B20" s="80" t="s">
        <v>145</v>
      </c>
      <c r="C20" s="18" t="s">
        <v>294</v>
      </c>
      <c r="D20" s="79">
        <v>352210000</v>
      </c>
      <c r="E20" s="80" t="s">
        <v>146</v>
      </c>
      <c r="F20" s="79" t="s">
        <v>197</v>
      </c>
      <c r="G20" s="80" t="s">
        <v>107</v>
      </c>
      <c r="H20" s="79" t="s">
        <v>106</v>
      </c>
      <c r="I20" s="90" t="s">
        <v>105</v>
      </c>
      <c r="J20" s="80" t="s">
        <v>104</v>
      </c>
      <c r="K20" s="80" t="s">
        <v>295</v>
      </c>
      <c r="L20" s="79">
        <v>12</v>
      </c>
      <c r="M20" s="80" t="s">
        <v>296</v>
      </c>
      <c r="N20" s="80" t="s">
        <v>147</v>
      </c>
      <c r="O20" s="79" t="s">
        <v>148</v>
      </c>
      <c r="P20" s="80" t="s">
        <v>335</v>
      </c>
      <c r="Q20" s="80" t="s">
        <v>297</v>
      </c>
      <c r="R20" s="80" t="s">
        <v>165</v>
      </c>
      <c r="S20" s="80" t="s">
        <v>197</v>
      </c>
      <c r="T20" s="79" t="s">
        <v>197</v>
      </c>
      <c r="U20" s="80" t="s">
        <v>197</v>
      </c>
      <c r="V20" s="79" t="s">
        <v>103</v>
      </c>
      <c r="W20" s="79" t="s">
        <v>298</v>
      </c>
      <c r="X20" s="79" t="s">
        <v>299</v>
      </c>
    </row>
    <row r="21" spans="1:25" ht="80.25" customHeight="1" x14ac:dyDescent="0.25">
      <c r="A21" s="30">
        <v>16</v>
      </c>
      <c r="B21" s="79" t="s">
        <v>108</v>
      </c>
      <c r="C21" s="19">
        <v>751028350344</v>
      </c>
      <c r="D21" s="79">
        <v>355630000</v>
      </c>
      <c r="E21" s="79" t="s">
        <v>149</v>
      </c>
      <c r="F21" s="79" t="s">
        <v>197</v>
      </c>
      <c r="G21" s="80" t="s">
        <v>150</v>
      </c>
      <c r="H21" s="91">
        <v>87025438700</v>
      </c>
      <c r="I21" s="92" t="s">
        <v>151</v>
      </c>
      <c r="J21" s="80" t="s">
        <v>109</v>
      </c>
      <c r="K21" s="79" t="s">
        <v>308</v>
      </c>
      <c r="L21" s="79">
        <v>6</v>
      </c>
      <c r="M21" s="80" t="s">
        <v>152</v>
      </c>
      <c r="N21" s="80" t="s">
        <v>395</v>
      </c>
      <c r="O21" s="80" t="s">
        <v>153</v>
      </c>
      <c r="P21" s="80" t="s">
        <v>336</v>
      </c>
      <c r="Q21" s="80" t="s">
        <v>309</v>
      </c>
      <c r="R21" s="80" t="s">
        <v>166</v>
      </c>
      <c r="S21" s="79" t="s">
        <v>197</v>
      </c>
      <c r="T21" s="79" t="s">
        <v>197</v>
      </c>
      <c r="U21" s="79" t="s">
        <v>197</v>
      </c>
      <c r="V21" s="79" t="s">
        <v>337</v>
      </c>
      <c r="W21" s="79" t="s">
        <v>337</v>
      </c>
      <c r="X21" s="79" t="s">
        <v>337</v>
      </c>
    </row>
    <row r="22" spans="1:25" s="10" customFormat="1" ht="37.5" customHeight="1" x14ac:dyDescent="0.25">
      <c r="A22" s="94">
        <v>17</v>
      </c>
      <c r="B22" s="97" t="s">
        <v>110</v>
      </c>
      <c r="C22" s="103">
        <v>210840011037</v>
      </c>
      <c r="D22" s="97" t="s">
        <v>111</v>
      </c>
      <c r="E22" s="94">
        <v>35303</v>
      </c>
      <c r="F22" s="79" t="s">
        <v>197</v>
      </c>
      <c r="G22" s="97" t="s">
        <v>112</v>
      </c>
      <c r="H22" s="94">
        <v>87711931401</v>
      </c>
      <c r="I22" s="94" t="s">
        <v>113</v>
      </c>
      <c r="J22" s="94" t="s">
        <v>72</v>
      </c>
      <c r="K22" s="97" t="s">
        <v>137</v>
      </c>
      <c r="L22" s="80">
        <v>3</v>
      </c>
      <c r="M22" s="80" t="s">
        <v>348</v>
      </c>
      <c r="N22" s="80" t="s">
        <v>154</v>
      </c>
      <c r="O22" s="79">
        <v>2018</v>
      </c>
      <c r="P22" s="94">
        <v>3900</v>
      </c>
      <c r="Q22" s="80" t="s">
        <v>56</v>
      </c>
      <c r="R22" s="79">
        <v>2018</v>
      </c>
      <c r="S22" s="79" t="s">
        <v>197</v>
      </c>
      <c r="T22" s="79" t="s">
        <v>197</v>
      </c>
      <c r="U22" s="79" t="s">
        <v>197</v>
      </c>
      <c r="V22" s="94">
        <v>12.1</v>
      </c>
      <c r="W22" s="97" t="s">
        <v>264</v>
      </c>
      <c r="X22" s="94">
        <v>0.1</v>
      </c>
    </row>
    <row r="23" spans="1:25" s="10" customFormat="1" ht="18.75" x14ac:dyDescent="0.25">
      <c r="A23" s="95"/>
      <c r="B23" s="98"/>
      <c r="C23" s="104"/>
      <c r="D23" s="98"/>
      <c r="E23" s="95"/>
      <c r="F23" s="79" t="s">
        <v>197</v>
      </c>
      <c r="G23" s="98"/>
      <c r="H23" s="95"/>
      <c r="I23" s="95"/>
      <c r="J23" s="95"/>
      <c r="K23" s="98"/>
      <c r="L23" s="80">
        <v>3</v>
      </c>
      <c r="M23" s="80" t="s">
        <v>349</v>
      </c>
      <c r="N23" s="80" t="s">
        <v>155</v>
      </c>
      <c r="O23" s="79">
        <v>2018</v>
      </c>
      <c r="P23" s="95"/>
      <c r="Q23" s="80" t="s">
        <v>56</v>
      </c>
      <c r="R23" s="79">
        <v>2018</v>
      </c>
      <c r="S23" s="79" t="s">
        <v>197</v>
      </c>
      <c r="T23" s="79" t="s">
        <v>197</v>
      </c>
      <c r="U23" s="79" t="s">
        <v>197</v>
      </c>
      <c r="V23" s="95"/>
      <c r="W23" s="98"/>
      <c r="X23" s="95"/>
    </row>
    <row r="24" spans="1:25" s="10" customFormat="1" ht="18.75" x14ac:dyDescent="0.25">
      <c r="A24" s="95"/>
      <c r="B24" s="98"/>
      <c r="C24" s="104"/>
      <c r="D24" s="98"/>
      <c r="E24" s="95"/>
      <c r="F24" s="79" t="s">
        <v>197</v>
      </c>
      <c r="G24" s="98"/>
      <c r="H24" s="95"/>
      <c r="I24" s="95"/>
      <c r="J24" s="95"/>
      <c r="K24" s="98"/>
      <c r="L24" s="80">
        <v>2</v>
      </c>
      <c r="M24" s="80" t="s">
        <v>350</v>
      </c>
      <c r="N24" s="80" t="s">
        <v>156</v>
      </c>
      <c r="O24" s="79">
        <v>2018</v>
      </c>
      <c r="P24" s="95"/>
      <c r="Q24" s="80" t="s">
        <v>56</v>
      </c>
      <c r="R24" s="79">
        <v>2018</v>
      </c>
      <c r="S24" s="79" t="s">
        <v>197</v>
      </c>
      <c r="T24" s="79" t="s">
        <v>197</v>
      </c>
      <c r="U24" s="79" t="s">
        <v>197</v>
      </c>
      <c r="V24" s="95"/>
      <c r="W24" s="98"/>
      <c r="X24" s="95"/>
    </row>
    <row r="25" spans="1:25" s="10" customFormat="1" ht="18.75" x14ac:dyDescent="0.25">
      <c r="A25" s="95"/>
      <c r="B25" s="98"/>
      <c r="C25" s="104"/>
      <c r="D25" s="98"/>
      <c r="E25" s="95"/>
      <c r="F25" s="79" t="s">
        <v>197</v>
      </c>
      <c r="G25" s="98"/>
      <c r="H25" s="95"/>
      <c r="I25" s="95"/>
      <c r="J25" s="95"/>
      <c r="K25" s="98"/>
      <c r="L25" s="80">
        <v>3</v>
      </c>
      <c r="M25" s="80" t="s">
        <v>349</v>
      </c>
      <c r="N25" s="80" t="s">
        <v>157</v>
      </c>
      <c r="O25" s="79">
        <v>2018</v>
      </c>
      <c r="P25" s="95"/>
      <c r="Q25" s="80" t="s">
        <v>56</v>
      </c>
      <c r="R25" s="79">
        <v>2018</v>
      </c>
      <c r="S25" s="79" t="s">
        <v>197</v>
      </c>
      <c r="T25" s="79" t="s">
        <v>197</v>
      </c>
      <c r="U25" s="79" t="s">
        <v>197</v>
      </c>
      <c r="V25" s="95"/>
      <c r="W25" s="98"/>
      <c r="X25" s="95"/>
    </row>
    <row r="26" spans="1:25" s="10" customFormat="1" ht="18.75" x14ac:dyDescent="0.25">
      <c r="A26" s="95"/>
      <c r="B26" s="98"/>
      <c r="C26" s="104"/>
      <c r="D26" s="98"/>
      <c r="E26" s="95"/>
      <c r="F26" s="79" t="s">
        <v>197</v>
      </c>
      <c r="G26" s="98"/>
      <c r="H26" s="95"/>
      <c r="I26" s="95"/>
      <c r="J26" s="95"/>
      <c r="K26" s="98"/>
      <c r="L26" s="80">
        <v>2</v>
      </c>
      <c r="M26" s="80" t="s">
        <v>350</v>
      </c>
      <c r="N26" s="80" t="s">
        <v>158</v>
      </c>
      <c r="O26" s="79">
        <v>2018</v>
      </c>
      <c r="P26" s="95"/>
      <c r="Q26" s="80" t="s">
        <v>56</v>
      </c>
      <c r="R26" s="79">
        <v>2018</v>
      </c>
      <c r="S26" s="79" t="s">
        <v>197</v>
      </c>
      <c r="T26" s="79" t="s">
        <v>197</v>
      </c>
      <c r="U26" s="79" t="s">
        <v>197</v>
      </c>
      <c r="V26" s="95"/>
      <c r="W26" s="98"/>
      <c r="X26" s="95"/>
    </row>
    <row r="27" spans="1:25" ht="18.75" x14ac:dyDescent="0.25">
      <c r="A27" s="95"/>
      <c r="B27" s="98"/>
      <c r="C27" s="104"/>
      <c r="D27" s="99"/>
      <c r="E27" s="95"/>
      <c r="F27" s="79" t="s">
        <v>197</v>
      </c>
      <c r="G27" s="98"/>
      <c r="H27" s="95"/>
      <c r="I27" s="95"/>
      <c r="J27" s="95"/>
      <c r="K27" s="98"/>
      <c r="L27" s="79">
        <v>3</v>
      </c>
      <c r="M27" s="80" t="s">
        <v>348</v>
      </c>
      <c r="N27" s="80" t="s">
        <v>159</v>
      </c>
      <c r="O27" s="79">
        <v>2018</v>
      </c>
      <c r="P27" s="96"/>
      <c r="Q27" s="80" t="s">
        <v>56</v>
      </c>
      <c r="R27" s="79">
        <v>2018</v>
      </c>
      <c r="S27" s="79" t="s">
        <v>197</v>
      </c>
      <c r="T27" s="79" t="s">
        <v>197</v>
      </c>
      <c r="U27" s="79" t="s">
        <v>197</v>
      </c>
      <c r="V27" s="95"/>
      <c r="W27" s="98"/>
      <c r="X27" s="95"/>
    </row>
    <row r="28" spans="1:25" ht="36" customHeight="1" x14ac:dyDescent="0.25">
      <c r="A28" s="95"/>
      <c r="B28" s="98"/>
      <c r="C28" s="104"/>
      <c r="D28" s="80" t="s">
        <v>115</v>
      </c>
      <c r="E28" s="95"/>
      <c r="F28" s="79" t="s">
        <v>197</v>
      </c>
      <c r="G28" s="98"/>
      <c r="H28" s="95"/>
      <c r="I28" s="95"/>
      <c r="J28" s="95"/>
      <c r="K28" s="98"/>
      <c r="L28" s="79">
        <v>2</v>
      </c>
      <c r="M28" s="80" t="s">
        <v>351</v>
      </c>
      <c r="N28" s="79" t="s">
        <v>114</v>
      </c>
      <c r="O28" s="79">
        <v>2018</v>
      </c>
      <c r="P28" s="79">
        <v>1346</v>
      </c>
      <c r="Q28" s="80" t="s">
        <v>56</v>
      </c>
      <c r="R28" s="79">
        <v>2018</v>
      </c>
      <c r="S28" s="79" t="s">
        <v>197</v>
      </c>
      <c r="T28" s="79" t="s">
        <v>197</v>
      </c>
      <c r="U28" s="79" t="s">
        <v>197</v>
      </c>
      <c r="V28" s="95"/>
      <c r="W28" s="98"/>
      <c r="X28" s="95"/>
    </row>
    <row r="29" spans="1:25" ht="42.75" customHeight="1" x14ac:dyDescent="0.25">
      <c r="A29" s="96"/>
      <c r="B29" s="99"/>
      <c r="C29" s="105"/>
      <c r="D29" s="80" t="s">
        <v>116</v>
      </c>
      <c r="E29" s="96"/>
      <c r="F29" s="79" t="s">
        <v>197</v>
      </c>
      <c r="G29" s="99"/>
      <c r="H29" s="96"/>
      <c r="I29" s="96"/>
      <c r="J29" s="96"/>
      <c r="K29" s="99"/>
      <c r="L29" s="79">
        <v>1</v>
      </c>
      <c r="M29" s="80" t="s">
        <v>352</v>
      </c>
      <c r="N29" s="79" t="s">
        <v>160</v>
      </c>
      <c r="O29" s="79">
        <v>2021</v>
      </c>
      <c r="P29" s="79">
        <v>70</v>
      </c>
      <c r="Q29" s="80" t="s">
        <v>56</v>
      </c>
      <c r="R29" s="79">
        <v>2021</v>
      </c>
      <c r="S29" s="79" t="s">
        <v>197</v>
      </c>
      <c r="T29" s="79" t="s">
        <v>197</v>
      </c>
      <c r="U29" s="79" t="s">
        <v>197</v>
      </c>
      <c r="V29" s="96"/>
      <c r="W29" s="99"/>
      <c r="X29" s="96"/>
    </row>
    <row r="30" spans="1:25" ht="42.75" customHeight="1" x14ac:dyDescent="0.25">
      <c r="A30" s="79">
        <v>18</v>
      </c>
      <c r="B30" s="80" t="s">
        <v>118</v>
      </c>
      <c r="C30" s="89">
        <v>970240000334</v>
      </c>
      <c r="D30" s="79">
        <v>356435100</v>
      </c>
      <c r="E30" s="80" t="s">
        <v>119</v>
      </c>
      <c r="F30" s="79" t="s">
        <v>197</v>
      </c>
      <c r="G30" s="80" t="s">
        <v>353</v>
      </c>
      <c r="H30" s="79" t="s">
        <v>120</v>
      </c>
      <c r="I30" s="81" t="s">
        <v>121</v>
      </c>
      <c r="J30" s="80" t="s">
        <v>72</v>
      </c>
      <c r="K30" s="80" t="s">
        <v>46</v>
      </c>
      <c r="L30" s="79">
        <v>2</v>
      </c>
      <c r="M30" s="80" t="s">
        <v>122</v>
      </c>
      <c r="N30" s="79" t="s">
        <v>123</v>
      </c>
      <c r="O30" s="79">
        <v>1985</v>
      </c>
      <c r="P30" s="79" t="s">
        <v>124</v>
      </c>
      <c r="Q30" s="79" t="s">
        <v>56</v>
      </c>
      <c r="R30" s="79">
        <v>1986</v>
      </c>
      <c r="S30" s="79">
        <v>2</v>
      </c>
      <c r="T30" s="79" t="s">
        <v>67</v>
      </c>
      <c r="U30" s="79">
        <v>1986</v>
      </c>
      <c r="V30" s="79">
        <v>3.6</v>
      </c>
      <c r="W30" s="80" t="s">
        <v>264</v>
      </c>
      <c r="X30" s="79">
        <v>0.3</v>
      </c>
      <c r="Y30" s="9"/>
    </row>
    <row r="31" spans="1:25" ht="18.75" x14ac:dyDescent="0.25">
      <c r="A31" s="94">
        <v>19</v>
      </c>
      <c r="B31" s="97" t="s">
        <v>97</v>
      </c>
      <c r="C31" s="106" t="s">
        <v>98</v>
      </c>
      <c r="D31" s="94">
        <v>355230100</v>
      </c>
      <c r="E31" s="94">
        <v>36000</v>
      </c>
      <c r="F31" s="94" t="s">
        <v>197</v>
      </c>
      <c r="G31" s="97" t="s">
        <v>99</v>
      </c>
      <c r="H31" s="97" t="s">
        <v>100</v>
      </c>
      <c r="I31" s="100" t="s">
        <v>101</v>
      </c>
      <c r="J31" s="97" t="s">
        <v>102</v>
      </c>
      <c r="K31" s="80" t="s">
        <v>29</v>
      </c>
      <c r="L31" s="79">
        <v>3</v>
      </c>
      <c r="M31" s="80" t="s">
        <v>258</v>
      </c>
      <c r="N31" s="69">
        <v>2</v>
      </c>
      <c r="O31" s="79">
        <v>2018</v>
      </c>
      <c r="P31" s="79">
        <v>1350</v>
      </c>
      <c r="Q31" s="79" t="s">
        <v>163</v>
      </c>
      <c r="R31" s="79">
        <v>2018</v>
      </c>
      <c r="S31" s="79" t="s">
        <v>197</v>
      </c>
      <c r="T31" s="79" t="s">
        <v>197</v>
      </c>
      <c r="U31" s="79" t="s">
        <v>197</v>
      </c>
      <c r="V31" s="79">
        <v>1.4</v>
      </c>
      <c r="W31" s="80" t="s">
        <v>264</v>
      </c>
      <c r="X31" s="80" t="s">
        <v>264</v>
      </c>
    </row>
    <row r="32" spans="1:25" ht="18.75" x14ac:dyDescent="0.25">
      <c r="A32" s="95"/>
      <c r="B32" s="98"/>
      <c r="C32" s="107"/>
      <c r="D32" s="95"/>
      <c r="E32" s="95"/>
      <c r="F32" s="95"/>
      <c r="G32" s="98"/>
      <c r="H32" s="98"/>
      <c r="I32" s="101"/>
      <c r="J32" s="98"/>
      <c r="K32" s="80" t="s">
        <v>137</v>
      </c>
      <c r="L32" s="79">
        <v>2</v>
      </c>
      <c r="M32" s="80" t="s">
        <v>259</v>
      </c>
      <c r="N32" s="69">
        <v>0.63</v>
      </c>
      <c r="O32" s="79">
        <v>2018</v>
      </c>
      <c r="P32" s="79">
        <v>470</v>
      </c>
      <c r="Q32" s="79" t="s">
        <v>163</v>
      </c>
      <c r="R32" s="79">
        <v>2018</v>
      </c>
      <c r="S32" s="79" t="s">
        <v>197</v>
      </c>
      <c r="T32" s="79" t="s">
        <v>197</v>
      </c>
      <c r="U32" s="79" t="s">
        <v>197</v>
      </c>
      <c r="V32" s="79">
        <v>0.44</v>
      </c>
      <c r="W32" s="80" t="s">
        <v>264</v>
      </c>
      <c r="X32" s="80" t="s">
        <v>264</v>
      </c>
    </row>
    <row r="33" spans="1:24" ht="18.75" x14ac:dyDescent="0.25">
      <c r="A33" s="95"/>
      <c r="B33" s="98"/>
      <c r="C33" s="107"/>
      <c r="D33" s="95"/>
      <c r="E33" s="95"/>
      <c r="F33" s="95"/>
      <c r="G33" s="98"/>
      <c r="H33" s="98"/>
      <c r="I33" s="101"/>
      <c r="J33" s="98"/>
      <c r="K33" s="80" t="s">
        <v>137</v>
      </c>
      <c r="L33" s="79">
        <v>2</v>
      </c>
      <c r="M33" s="80" t="s">
        <v>260</v>
      </c>
      <c r="N33" s="69">
        <v>0.63</v>
      </c>
      <c r="O33" s="79">
        <v>2018</v>
      </c>
      <c r="P33" s="79">
        <v>400</v>
      </c>
      <c r="Q33" s="79" t="s">
        <v>96</v>
      </c>
      <c r="R33" s="79">
        <v>2018</v>
      </c>
      <c r="S33" s="79" t="s">
        <v>197</v>
      </c>
      <c r="T33" s="79" t="s">
        <v>197</v>
      </c>
      <c r="U33" s="79" t="s">
        <v>197</v>
      </c>
      <c r="V33" s="79">
        <v>0.44</v>
      </c>
      <c r="W33" s="80" t="s">
        <v>264</v>
      </c>
      <c r="X33" s="80" t="s">
        <v>264</v>
      </c>
    </row>
    <row r="34" spans="1:24" ht="18.75" x14ac:dyDescent="0.25">
      <c r="A34" s="95"/>
      <c r="B34" s="98"/>
      <c r="C34" s="107"/>
      <c r="D34" s="95"/>
      <c r="E34" s="95"/>
      <c r="F34" s="95"/>
      <c r="G34" s="98"/>
      <c r="H34" s="98"/>
      <c r="I34" s="101"/>
      <c r="J34" s="98"/>
      <c r="K34" s="80" t="s">
        <v>29</v>
      </c>
      <c r="L34" s="79">
        <v>3</v>
      </c>
      <c r="M34" s="80" t="s">
        <v>261</v>
      </c>
      <c r="N34" s="69">
        <v>1.2</v>
      </c>
      <c r="O34" s="79">
        <v>2025</v>
      </c>
      <c r="P34" s="79">
        <v>800</v>
      </c>
      <c r="Q34" s="79" t="s">
        <v>56</v>
      </c>
      <c r="R34" s="79">
        <v>2025</v>
      </c>
      <c r="S34" s="79" t="s">
        <v>197</v>
      </c>
      <c r="T34" s="79" t="s">
        <v>197</v>
      </c>
      <c r="U34" s="79" t="s">
        <v>197</v>
      </c>
      <c r="V34" s="79">
        <v>0.84</v>
      </c>
      <c r="W34" s="80" t="s">
        <v>264</v>
      </c>
      <c r="X34" s="80" t="s">
        <v>264</v>
      </c>
    </row>
    <row r="35" spans="1:24" ht="18.75" x14ac:dyDescent="0.25">
      <c r="A35" s="96"/>
      <c r="B35" s="99"/>
      <c r="C35" s="108"/>
      <c r="D35" s="96"/>
      <c r="E35" s="96"/>
      <c r="F35" s="96"/>
      <c r="G35" s="99"/>
      <c r="H35" s="99"/>
      <c r="I35" s="102"/>
      <c r="J35" s="99"/>
      <c r="K35" s="80" t="s">
        <v>137</v>
      </c>
      <c r="L35" s="79">
        <v>2</v>
      </c>
      <c r="M35" s="80" t="s">
        <v>262</v>
      </c>
      <c r="N35" s="69">
        <v>0.1</v>
      </c>
      <c r="O35" s="79">
        <v>2025</v>
      </c>
      <c r="P35" s="79">
        <v>130</v>
      </c>
      <c r="Q35" s="79" t="s">
        <v>56</v>
      </c>
      <c r="R35" s="79">
        <v>2025</v>
      </c>
      <c r="S35" s="79" t="s">
        <v>197</v>
      </c>
      <c r="T35" s="79" t="s">
        <v>197</v>
      </c>
      <c r="U35" s="79" t="s">
        <v>197</v>
      </c>
      <c r="V35" s="79">
        <v>7.0000000000000007E-2</v>
      </c>
      <c r="W35" s="80" t="s">
        <v>264</v>
      </c>
      <c r="X35" s="80" t="s">
        <v>264</v>
      </c>
    </row>
    <row r="36" spans="1:24" ht="93.75" x14ac:dyDescent="0.25">
      <c r="A36" s="79">
        <v>20</v>
      </c>
      <c r="B36" s="79" t="s">
        <v>138</v>
      </c>
      <c r="C36" s="79">
        <v>10440006351</v>
      </c>
      <c r="D36" s="80" t="s">
        <v>164</v>
      </c>
      <c r="E36" s="80" t="s">
        <v>257</v>
      </c>
      <c r="F36" s="79" t="s">
        <v>211</v>
      </c>
      <c r="G36" s="80" t="s">
        <v>139</v>
      </c>
      <c r="H36" s="79" t="s">
        <v>140</v>
      </c>
      <c r="I36" s="80" t="s">
        <v>141</v>
      </c>
      <c r="J36" s="79" t="s">
        <v>142</v>
      </c>
      <c r="K36" s="80" t="s">
        <v>46</v>
      </c>
      <c r="L36" s="79">
        <v>1</v>
      </c>
      <c r="M36" s="80" t="s">
        <v>263</v>
      </c>
      <c r="N36" s="79">
        <v>7.5</v>
      </c>
      <c r="O36" s="79">
        <v>2022</v>
      </c>
      <c r="P36" s="79">
        <v>1327</v>
      </c>
      <c r="Q36" s="80" t="s">
        <v>143</v>
      </c>
      <c r="R36" s="79">
        <v>2022</v>
      </c>
      <c r="S36" s="79">
        <v>3</v>
      </c>
      <c r="T36" s="79">
        <v>5.5500000000000001E-2</v>
      </c>
      <c r="U36" s="79">
        <v>2022</v>
      </c>
      <c r="V36" s="80" t="s">
        <v>264</v>
      </c>
      <c r="W36" s="93">
        <v>5</v>
      </c>
      <c r="X36" s="80" t="s">
        <v>264</v>
      </c>
    </row>
  </sheetData>
  <mergeCells count="50">
    <mergeCell ref="A2:A3"/>
    <mergeCell ref="C2:C3"/>
    <mergeCell ref="D2:D3"/>
    <mergeCell ref="E2:E3"/>
    <mergeCell ref="F2:F3"/>
    <mergeCell ref="B2:B3"/>
    <mergeCell ref="V2:X2"/>
    <mergeCell ref="P2:R2"/>
    <mergeCell ref="D1:H1"/>
    <mergeCell ref="S2:U2"/>
    <mergeCell ref="L2:O2"/>
    <mergeCell ref="G2:G3"/>
    <mergeCell ref="H2:H3"/>
    <mergeCell ref="I2:I3"/>
    <mergeCell ref="J2:J3"/>
    <mergeCell ref="K2:K3"/>
    <mergeCell ref="K7:K8"/>
    <mergeCell ref="B7:B8"/>
    <mergeCell ref="C7:C8"/>
    <mergeCell ref="H7:H8"/>
    <mergeCell ref="D7:D8"/>
    <mergeCell ref="A7:A8"/>
    <mergeCell ref="E7:E8"/>
    <mergeCell ref="G7:G8"/>
    <mergeCell ref="I7:I8"/>
    <mergeCell ref="J7:J8"/>
    <mergeCell ref="F31:F35"/>
    <mergeCell ref="A22:A29"/>
    <mergeCell ref="B22:B29"/>
    <mergeCell ref="C22:C29"/>
    <mergeCell ref="D22:D27"/>
    <mergeCell ref="E22:E29"/>
    <mergeCell ref="A31:A35"/>
    <mergeCell ref="B31:B35"/>
    <mergeCell ref="C31:C35"/>
    <mergeCell ref="D31:D35"/>
    <mergeCell ref="E31:E35"/>
    <mergeCell ref="X22:X29"/>
    <mergeCell ref="G31:G35"/>
    <mergeCell ref="H31:H35"/>
    <mergeCell ref="I31:I35"/>
    <mergeCell ref="J31:J35"/>
    <mergeCell ref="G22:G29"/>
    <mergeCell ref="H22:H29"/>
    <mergeCell ref="I22:I29"/>
    <mergeCell ref="J22:J29"/>
    <mergeCell ref="P22:P27"/>
    <mergeCell ref="K22:K29"/>
    <mergeCell ref="V22:V29"/>
    <mergeCell ref="W22:W29"/>
  </mergeCells>
  <hyperlinks>
    <hyperlink ref="I9" r:id="rId1" display="mailto:info@okjetpest.kz" xr:uid="{00000000-0004-0000-0000-000002000000}"/>
    <hyperlink ref="I19" r:id="rId2" xr:uid="{00000000-0004-0000-0000-00000B000000}"/>
    <hyperlink ref="I14" r:id="rId3" xr:uid="{5781349D-6671-4D40-B910-8E0C3682D3DA}"/>
    <hyperlink ref="I15" r:id="rId4" display="shahtinskaya_tec@mail.ru" xr:uid="{5BBAD355-B51A-4DDD-A3CB-BED05F2D3EB5}"/>
    <hyperlink ref="I10" r:id="rId5" xr:uid="{9AA846E3-14CF-499C-BF70-5C3AC82886D5}"/>
    <hyperlink ref="I18" r:id="rId6" xr:uid="{422A5BE6-8D0C-4C22-A6AF-CBD3E8F9B6FF}"/>
    <hyperlink ref="I31" r:id="rId7" display="saranteploservice@mail.ru" xr:uid="{82021AA7-EB5A-40E3-A2A3-ACABE2DA58AF}"/>
    <hyperlink ref="I5" r:id="rId8" xr:uid="{00000000-0004-0000-0000-000000000000}"/>
    <hyperlink ref="I6" r:id="rId9" xr:uid="{00000000-0004-0000-0000-000001000000}"/>
    <hyperlink ref="I16" r:id="rId10" xr:uid="{8B4F21A9-5C01-47B6-A6A6-DDED14DE6E65}"/>
    <hyperlink ref="I7" r:id="rId11" xr:uid="{F332F93D-5B93-4319-B2F5-CACAD932ED72}"/>
    <hyperlink ref="I20" r:id="rId12" xr:uid="{E69A9116-3977-47D9-8A6C-8DEE14D8BE5D}"/>
    <hyperlink ref="I21" r:id="rId13" xr:uid="{0733C800-836B-4810-B714-A4EE92755B4E}"/>
    <hyperlink ref="I30" r:id="rId14" xr:uid="{A9D8B8D0-F87A-4060-8315-C93E70A6087C}"/>
    <hyperlink ref="I17" r:id="rId15" xr:uid="{53895D4C-781F-4C9D-B61F-C668C981949D}"/>
    <hyperlink ref="I12" r:id="rId16" xr:uid="{00000000-0004-0000-0000-00000A000000}"/>
    <hyperlink ref="I11" r:id="rId17" xr:uid="{A15363F8-7FD4-4007-86B9-C0CF51705D2E}"/>
  </hyperlinks>
  <pageMargins left="0.23622047244094491" right="0.23622047244094491" top="0.74803149606299213" bottom="0.74803149606299213" header="0.31496062992125984" footer="0.31496062992125984"/>
  <pageSetup paperSize="9" scale="35" fitToWidth="0" orientation="landscape" r:id="rId18"/>
  <rowBreaks count="1" manualBreakCount="1">
    <brk id="13" max="23" man="1"/>
  </rowBreaks>
  <colBreaks count="1" manualBreakCount="1">
    <brk id="11" max="3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80C87-97B8-415F-B5D6-91D11BD3358E}">
  <sheetPr>
    <pageSetUpPr fitToPage="1"/>
  </sheetPr>
  <dimension ref="A1:X37"/>
  <sheetViews>
    <sheetView tabSelected="1" topLeftCell="A10" zoomScale="50" zoomScaleNormal="50" workbookViewId="0">
      <selection activeCell="Q15" sqref="Q15"/>
    </sheetView>
  </sheetViews>
  <sheetFormatPr defaultRowHeight="18.75" x14ac:dyDescent="0.3"/>
  <cols>
    <col min="1" max="1" width="9.140625" style="26"/>
    <col min="2" max="2" width="38.42578125" style="26" customWidth="1"/>
    <col min="3" max="3" width="24.85546875" style="28" customWidth="1"/>
    <col min="4" max="4" width="39.5703125" style="28" customWidth="1"/>
    <col min="5" max="5" width="21.140625" style="28" customWidth="1"/>
    <col min="6" max="6" width="17.28515625" style="28" customWidth="1"/>
    <col min="7" max="7" width="20.140625" style="28" customWidth="1"/>
    <col min="8" max="8" width="22.42578125" style="28" customWidth="1"/>
    <col min="9" max="9" width="34" style="28" customWidth="1"/>
    <col min="10" max="10" width="21.5703125" style="28" customWidth="1"/>
    <col min="11" max="11" width="14.85546875" style="26" customWidth="1"/>
    <col min="12" max="12" width="18" style="26" customWidth="1"/>
    <col min="13" max="13" width="23.140625" style="26" customWidth="1"/>
    <col min="14" max="14" width="27.5703125" style="26" customWidth="1"/>
    <col min="15" max="15" width="23.28515625" style="26" customWidth="1"/>
    <col min="16" max="16" width="48.5703125" style="26" customWidth="1"/>
    <col min="17" max="17" width="26.28515625" style="26" customWidth="1"/>
    <col min="18" max="18" width="18.85546875" style="26" customWidth="1"/>
    <col min="19" max="19" width="14.7109375" style="26" customWidth="1"/>
    <col min="20" max="20" width="14" style="26" customWidth="1"/>
    <col min="21" max="21" width="80.7109375" style="26" customWidth="1"/>
    <col min="22" max="22" width="22.28515625" style="26" customWidth="1"/>
    <col min="23" max="23" width="16.5703125" style="26" customWidth="1"/>
    <col min="24" max="24" width="24.85546875" style="26" customWidth="1"/>
    <col min="25" max="16384" width="9.140625" style="26"/>
  </cols>
  <sheetData>
    <row r="1" spans="1:24" ht="19.5" x14ac:dyDescent="0.35">
      <c r="B1" s="128"/>
      <c r="C1" s="128"/>
      <c r="D1" s="128"/>
      <c r="E1" s="128"/>
      <c r="F1" s="128"/>
      <c r="G1" s="128"/>
      <c r="H1" s="128"/>
      <c r="I1" s="128"/>
      <c r="J1" s="128"/>
      <c r="V1" s="129" t="s">
        <v>171</v>
      </c>
      <c r="W1" s="129"/>
      <c r="X1" s="129"/>
    </row>
    <row r="3" spans="1:24" ht="133.5" customHeight="1" x14ac:dyDescent="0.3">
      <c r="A3" s="130" t="s">
        <v>0</v>
      </c>
      <c r="B3" s="130" t="s">
        <v>172</v>
      </c>
      <c r="C3" s="130" t="s">
        <v>173</v>
      </c>
      <c r="D3" s="130" t="s">
        <v>174</v>
      </c>
      <c r="E3" s="130" t="s">
        <v>175</v>
      </c>
      <c r="F3" s="130" t="s">
        <v>176</v>
      </c>
      <c r="G3" s="130" t="s">
        <v>177</v>
      </c>
      <c r="H3" s="130" t="s">
        <v>178</v>
      </c>
      <c r="I3" s="130" t="s">
        <v>179</v>
      </c>
      <c r="J3" s="130" t="s">
        <v>180</v>
      </c>
      <c r="K3" s="130" t="s">
        <v>181</v>
      </c>
      <c r="L3" s="133" t="s">
        <v>182</v>
      </c>
      <c r="M3" s="134"/>
      <c r="N3" s="134"/>
      <c r="O3" s="135"/>
      <c r="P3" s="133" t="s">
        <v>183</v>
      </c>
      <c r="Q3" s="134"/>
      <c r="R3" s="134"/>
      <c r="S3" s="133" t="s">
        <v>184</v>
      </c>
      <c r="T3" s="134"/>
      <c r="U3" s="134"/>
      <c r="V3" s="132" t="s">
        <v>185</v>
      </c>
      <c r="W3" s="132"/>
      <c r="X3" s="132"/>
    </row>
    <row r="4" spans="1:24" ht="276" customHeight="1" x14ac:dyDescent="0.3">
      <c r="A4" s="131"/>
      <c r="B4" s="131"/>
      <c r="C4" s="131"/>
      <c r="D4" s="131"/>
      <c r="E4" s="131"/>
      <c r="F4" s="131"/>
      <c r="G4" s="131"/>
      <c r="H4" s="131"/>
      <c r="I4" s="131"/>
      <c r="J4" s="131"/>
      <c r="K4" s="131"/>
      <c r="L4" s="27" t="s">
        <v>186</v>
      </c>
      <c r="M4" s="27" t="s">
        <v>187</v>
      </c>
      <c r="N4" s="27" t="s">
        <v>188</v>
      </c>
      <c r="O4" s="27" t="s">
        <v>189</v>
      </c>
      <c r="P4" s="27" t="s">
        <v>190</v>
      </c>
      <c r="Q4" s="27" t="s">
        <v>191</v>
      </c>
      <c r="R4" s="27" t="s">
        <v>189</v>
      </c>
      <c r="S4" s="27" t="s">
        <v>192</v>
      </c>
      <c r="T4" s="27" t="s">
        <v>193</v>
      </c>
      <c r="U4" s="27" t="s">
        <v>189</v>
      </c>
      <c r="V4" s="27" t="s">
        <v>194</v>
      </c>
      <c r="W4" s="27" t="s">
        <v>195</v>
      </c>
      <c r="X4" s="27" t="s">
        <v>196</v>
      </c>
    </row>
    <row r="5" spans="1:24" x14ac:dyDescent="0.3">
      <c r="A5" s="71">
        <v>1</v>
      </c>
      <c r="B5" s="72">
        <v>2</v>
      </c>
      <c r="C5" s="72">
        <v>3</v>
      </c>
      <c r="D5" s="72">
        <v>4</v>
      </c>
      <c r="E5" s="72">
        <v>5</v>
      </c>
      <c r="F5" s="72">
        <v>6</v>
      </c>
      <c r="G5" s="72">
        <v>7</v>
      </c>
      <c r="H5" s="73">
        <v>8</v>
      </c>
      <c r="I5" s="72">
        <v>9</v>
      </c>
      <c r="J5" s="72">
        <v>10</v>
      </c>
      <c r="K5" s="72">
        <v>11</v>
      </c>
      <c r="L5" s="72">
        <v>12</v>
      </c>
      <c r="M5" s="72">
        <v>13</v>
      </c>
      <c r="N5" s="72">
        <v>14</v>
      </c>
      <c r="O5" s="72">
        <v>15</v>
      </c>
      <c r="P5" s="72">
        <v>16</v>
      </c>
      <c r="Q5" s="72">
        <v>17</v>
      </c>
      <c r="R5" s="72">
        <v>18</v>
      </c>
      <c r="S5" s="72">
        <v>19</v>
      </c>
      <c r="T5" s="72">
        <v>20</v>
      </c>
      <c r="U5" s="72">
        <v>21</v>
      </c>
      <c r="V5" s="72">
        <v>22</v>
      </c>
      <c r="W5" s="72">
        <v>23</v>
      </c>
      <c r="X5" s="72">
        <v>24</v>
      </c>
    </row>
    <row r="6" spans="1:24" s="49" customFormat="1" ht="392.25" customHeight="1" x14ac:dyDescent="0.3">
      <c r="A6" s="65">
        <v>1</v>
      </c>
      <c r="B6" s="67" t="s">
        <v>317</v>
      </c>
      <c r="C6" s="18" t="s">
        <v>24</v>
      </c>
      <c r="D6" s="66">
        <v>351010000</v>
      </c>
      <c r="E6" s="66">
        <v>35303.350700000003</v>
      </c>
      <c r="F6" s="66" t="s">
        <v>220</v>
      </c>
      <c r="G6" s="67" t="s">
        <v>25</v>
      </c>
      <c r="H6" s="66" t="s">
        <v>26</v>
      </c>
      <c r="I6" s="68" t="s">
        <v>27</v>
      </c>
      <c r="J6" s="67" t="s">
        <v>327</v>
      </c>
      <c r="K6" s="67" t="s">
        <v>236</v>
      </c>
      <c r="L6" s="66" t="s">
        <v>220</v>
      </c>
      <c r="M6" s="66" t="s">
        <v>220</v>
      </c>
      <c r="N6" s="66" t="s">
        <v>220</v>
      </c>
      <c r="O6" s="66" t="s">
        <v>220</v>
      </c>
      <c r="P6" s="67" t="s">
        <v>324</v>
      </c>
      <c r="Q6" s="67" t="s">
        <v>328</v>
      </c>
      <c r="R6" s="67" t="s">
        <v>330</v>
      </c>
      <c r="S6" s="67" t="s">
        <v>331</v>
      </c>
      <c r="T6" s="66">
        <v>47.866500000000002</v>
      </c>
      <c r="U6" s="60" t="s">
        <v>334</v>
      </c>
      <c r="V6" s="66">
        <v>1129.713</v>
      </c>
      <c r="W6" s="66">
        <v>364.79899999999998</v>
      </c>
      <c r="X6" s="66">
        <v>192.47200000000001</v>
      </c>
    </row>
    <row r="7" spans="1:24" s="63" customFormat="1" ht="75" x14ac:dyDescent="0.3">
      <c r="A7" s="65">
        <v>2</v>
      </c>
      <c r="B7" s="67" t="s">
        <v>318</v>
      </c>
      <c r="C7" s="18" t="s">
        <v>34</v>
      </c>
      <c r="D7" s="66">
        <v>351010000</v>
      </c>
      <c r="E7" s="67" t="s">
        <v>35</v>
      </c>
      <c r="F7" s="66" t="s">
        <v>220</v>
      </c>
      <c r="G7" s="67" t="s">
        <v>36</v>
      </c>
      <c r="H7" s="66" t="s">
        <v>37</v>
      </c>
      <c r="I7" s="68" t="s">
        <v>38</v>
      </c>
      <c r="J7" s="67" t="s">
        <v>327</v>
      </c>
      <c r="K7" s="67" t="s">
        <v>268</v>
      </c>
      <c r="L7" s="66">
        <v>5</v>
      </c>
      <c r="M7" s="67" t="s">
        <v>332</v>
      </c>
      <c r="N7" s="67" t="s">
        <v>218</v>
      </c>
      <c r="O7" s="67" t="s">
        <v>320</v>
      </c>
      <c r="P7" s="67" t="s">
        <v>323</v>
      </c>
      <c r="Q7" s="67" t="s">
        <v>329</v>
      </c>
      <c r="R7" s="67" t="s">
        <v>333</v>
      </c>
      <c r="S7" s="66" t="s">
        <v>220</v>
      </c>
      <c r="T7" s="66" t="s">
        <v>220</v>
      </c>
      <c r="U7" s="66" t="s">
        <v>220</v>
      </c>
      <c r="V7" s="66">
        <v>147</v>
      </c>
      <c r="W7" s="66">
        <v>0.03</v>
      </c>
      <c r="X7" s="66" t="s">
        <v>220</v>
      </c>
    </row>
    <row r="8" spans="1:24" s="63" customFormat="1" ht="56.25" x14ac:dyDescent="0.3">
      <c r="A8" s="136">
        <v>3</v>
      </c>
      <c r="B8" s="97" t="s">
        <v>310</v>
      </c>
      <c r="C8" s="110" t="s">
        <v>41</v>
      </c>
      <c r="D8" s="97">
        <v>351610000</v>
      </c>
      <c r="E8" s="97">
        <v>35303</v>
      </c>
      <c r="F8" s="66" t="s">
        <v>311</v>
      </c>
      <c r="G8" s="97" t="s">
        <v>43</v>
      </c>
      <c r="H8" s="112" t="s">
        <v>44</v>
      </c>
      <c r="I8" s="109" t="s">
        <v>200</v>
      </c>
      <c r="J8" s="97" t="s">
        <v>312</v>
      </c>
      <c r="K8" s="97" t="s">
        <v>272</v>
      </c>
      <c r="L8" s="66" t="s">
        <v>220</v>
      </c>
      <c r="M8" s="66" t="s">
        <v>220</v>
      </c>
      <c r="N8" s="66" t="s">
        <v>220</v>
      </c>
      <c r="O8" s="66" t="s">
        <v>220</v>
      </c>
      <c r="P8" s="67" t="s">
        <v>325</v>
      </c>
      <c r="Q8" s="67" t="s">
        <v>313</v>
      </c>
      <c r="R8" s="66">
        <v>1960</v>
      </c>
      <c r="S8" s="66">
        <v>3</v>
      </c>
      <c r="T8" s="66">
        <v>1.74</v>
      </c>
      <c r="U8" s="66">
        <v>1970</v>
      </c>
      <c r="V8" s="66">
        <v>174.73</v>
      </c>
      <c r="W8" s="66">
        <v>10.06</v>
      </c>
      <c r="X8" s="66">
        <f>186-V8-W8</f>
        <v>1.2100000000000097</v>
      </c>
    </row>
    <row r="9" spans="1:24" s="63" customFormat="1" ht="56.25" x14ac:dyDescent="0.3">
      <c r="A9" s="137"/>
      <c r="B9" s="99"/>
      <c r="C9" s="111"/>
      <c r="D9" s="99"/>
      <c r="E9" s="99"/>
      <c r="F9" s="66" t="s">
        <v>314</v>
      </c>
      <c r="G9" s="99"/>
      <c r="H9" s="113"/>
      <c r="I9" s="99"/>
      <c r="J9" s="99"/>
      <c r="K9" s="99"/>
      <c r="L9" s="66">
        <v>17</v>
      </c>
      <c r="M9" s="66" t="s">
        <v>315</v>
      </c>
      <c r="N9" s="66">
        <v>17</v>
      </c>
      <c r="O9" s="66">
        <v>2020</v>
      </c>
      <c r="P9" s="67" t="s">
        <v>326</v>
      </c>
      <c r="Q9" s="66" t="s">
        <v>316</v>
      </c>
      <c r="R9" s="66">
        <v>2007</v>
      </c>
      <c r="S9" s="66" t="s">
        <v>220</v>
      </c>
      <c r="T9" s="66" t="s">
        <v>220</v>
      </c>
      <c r="U9" s="66" t="s">
        <v>220</v>
      </c>
      <c r="V9" s="66">
        <v>16.34</v>
      </c>
      <c r="W9" s="66">
        <v>0.49</v>
      </c>
      <c r="X9" s="66">
        <f>17-V9-W9</f>
        <v>0.17000000000000015</v>
      </c>
    </row>
    <row r="10" spans="1:24" s="70" customFormat="1" ht="75" x14ac:dyDescent="0.3">
      <c r="A10" s="79">
        <v>4</v>
      </c>
      <c r="B10" s="80" t="s">
        <v>396</v>
      </c>
      <c r="C10" s="19">
        <v>151240019822</v>
      </c>
      <c r="D10" s="79">
        <v>352410000</v>
      </c>
      <c r="E10" s="79">
        <v>35303</v>
      </c>
      <c r="F10" s="79" t="s">
        <v>220</v>
      </c>
      <c r="G10" s="80" t="s">
        <v>162</v>
      </c>
      <c r="H10" s="79" t="s">
        <v>50</v>
      </c>
      <c r="I10" s="20" t="s">
        <v>51</v>
      </c>
      <c r="J10" s="80" t="s">
        <v>327</v>
      </c>
      <c r="K10" s="80" t="s">
        <v>236</v>
      </c>
      <c r="L10" s="79" t="s">
        <v>220</v>
      </c>
      <c r="M10" s="79" t="s">
        <v>220</v>
      </c>
      <c r="N10" s="79" t="s">
        <v>220</v>
      </c>
      <c r="O10" s="79" t="s">
        <v>220</v>
      </c>
      <c r="P10" s="80" t="s">
        <v>397</v>
      </c>
      <c r="Q10" s="80" t="s">
        <v>399</v>
      </c>
      <c r="R10" s="79">
        <v>1960</v>
      </c>
      <c r="S10" s="79">
        <v>12</v>
      </c>
      <c r="T10" s="79">
        <v>5.7489999999999997</v>
      </c>
      <c r="U10" s="79">
        <v>1960</v>
      </c>
      <c r="V10" s="79">
        <v>200.38</v>
      </c>
      <c r="W10" s="79">
        <v>34.42</v>
      </c>
      <c r="X10" s="79">
        <v>17.260000000000002</v>
      </c>
    </row>
    <row r="11" spans="1:24" s="49" customFormat="1" ht="75" x14ac:dyDescent="0.3">
      <c r="A11" s="79">
        <v>5</v>
      </c>
      <c r="B11" s="83" t="s">
        <v>392</v>
      </c>
      <c r="C11" s="29">
        <v>140940024156</v>
      </c>
      <c r="D11" s="82">
        <v>352110000</v>
      </c>
      <c r="E11" s="82">
        <v>35303</v>
      </c>
      <c r="F11" s="79" t="s">
        <v>319</v>
      </c>
      <c r="G11" s="83" t="s">
        <v>53</v>
      </c>
      <c r="H11" s="82" t="s">
        <v>54</v>
      </c>
      <c r="I11" s="84" t="s">
        <v>55</v>
      </c>
      <c r="J11" s="80" t="s">
        <v>327</v>
      </c>
      <c r="K11" s="80" t="s">
        <v>236</v>
      </c>
      <c r="L11" s="82">
        <v>5</v>
      </c>
      <c r="M11" s="83" t="s">
        <v>240</v>
      </c>
      <c r="N11" s="82" t="s">
        <v>161</v>
      </c>
      <c r="O11" s="82">
        <v>1971</v>
      </c>
      <c r="P11" s="83" t="s">
        <v>393</v>
      </c>
      <c r="Q11" s="82" t="s">
        <v>356</v>
      </c>
      <c r="R11" s="82">
        <v>1972</v>
      </c>
      <c r="S11" s="79" t="s">
        <v>220</v>
      </c>
      <c r="T11" s="79" t="s">
        <v>220</v>
      </c>
      <c r="U11" s="79" t="s">
        <v>220</v>
      </c>
      <c r="V11" s="82">
        <v>30.934999999999999</v>
      </c>
      <c r="W11" s="82">
        <v>21.751000000000001</v>
      </c>
      <c r="X11" s="82">
        <v>10.534000000000001</v>
      </c>
    </row>
    <row r="12" spans="1:24" s="63" customFormat="1" ht="75" x14ac:dyDescent="0.3">
      <c r="A12" s="79">
        <v>6</v>
      </c>
      <c r="B12" s="80" t="s">
        <v>389</v>
      </c>
      <c r="C12" s="86">
        <v>150640021668</v>
      </c>
      <c r="D12" s="79">
        <v>353011130</v>
      </c>
      <c r="E12" s="79">
        <v>35301</v>
      </c>
      <c r="F12" s="79" t="s">
        <v>319</v>
      </c>
      <c r="G12" s="80" t="s">
        <v>58</v>
      </c>
      <c r="H12" s="79" t="s">
        <v>59</v>
      </c>
      <c r="I12" s="81" t="s">
        <v>60</v>
      </c>
      <c r="J12" s="80" t="s">
        <v>327</v>
      </c>
      <c r="K12" s="80" t="s">
        <v>268</v>
      </c>
      <c r="L12" s="79">
        <v>6</v>
      </c>
      <c r="M12" s="80" t="s">
        <v>388</v>
      </c>
      <c r="N12" s="79" t="s">
        <v>366</v>
      </c>
      <c r="O12" s="79">
        <v>2017</v>
      </c>
      <c r="P12" s="79" t="s">
        <v>220</v>
      </c>
      <c r="Q12" s="79" t="s">
        <v>220</v>
      </c>
      <c r="R12" s="79" t="s">
        <v>220</v>
      </c>
      <c r="S12" s="79" t="s">
        <v>220</v>
      </c>
      <c r="T12" s="79" t="s">
        <v>220</v>
      </c>
      <c r="U12" s="79" t="s">
        <v>220</v>
      </c>
      <c r="V12" s="79">
        <v>7.5</v>
      </c>
      <c r="W12" s="79">
        <v>0.62</v>
      </c>
      <c r="X12" s="79">
        <v>1.2</v>
      </c>
    </row>
    <row r="13" spans="1:24" s="49" customFormat="1" ht="75" x14ac:dyDescent="0.3">
      <c r="A13" s="79">
        <v>7</v>
      </c>
      <c r="B13" s="80" t="s">
        <v>390</v>
      </c>
      <c r="C13" s="86">
        <v>220340021925</v>
      </c>
      <c r="D13" s="79">
        <v>352210000</v>
      </c>
      <c r="E13" s="79">
        <v>35303</v>
      </c>
      <c r="F13" s="79" t="s">
        <v>319</v>
      </c>
      <c r="G13" s="80" t="s">
        <v>62</v>
      </c>
      <c r="H13" s="79" t="s">
        <v>63</v>
      </c>
      <c r="I13" s="81" t="s">
        <v>64</v>
      </c>
      <c r="J13" s="80" t="s">
        <v>327</v>
      </c>
      <c r="K13" s="80" t="s">
        <v>236</v>
      </c>
      <c r="L13" s="80">
        <v>4</v>
      </c>
      <c r="M13" s="80" t="s">
        <v>385</v>
      </c>
      <c r="N13" s="80" t="s">
        <v>66</v>
      </c>
      <c r="O13" s="79">
        <v>2025</v>
      </c>
      <c r="P13" s="80" t="s">
        <v>387</v>
      </c>
      <c r="Q13" s="80" t="s">
        <v>386</v>
      </c>
      <c r="R13" s="79">
        <v>2025</v>
      </c>
      <c r="S13" s="79">
        <v>1</v>
      </c>
      <c r="T13" s="79">
        <v>1.4</v>
      </c>
      <c r="U13" s="79">
        <v>2025</v>
      </c>
      <c r="V13" s="79">
        <v>16.7</v>
      </c>
      <c r="W13" s="79">
        <v>0.98</v>
      </c>
      <c r="X13" s="79">
        <v>1.97</v>
      </c>
    </row>
    <row r="14" spans="1:24" s="70" customFormat="1" ht="56.25" x14ac:dyDescent="0.3">
      <c r="A14" s="79">
        <v>8</v>
      </c>
      <c r="B14" s="86" t="s">
        <v>391</v>
      </c>
      <c r="C14" s="86" t="s">
        <v>370</v>
      </c>
      <c r="D14" s="85" t="s">
        <v>371</v>
      </c>
      <c r="E14" s="77">
        <v>35303</v>
      </c>
      <c r="F14" s="79" t="s">
        <v>319</v>
      </c>
      <c r="G14" s="85" t="s">
        <v>372</v>
      </c>
      <c r="H14" s="86">
        <v>87479677260</v>
      </c>
      <c r="I14" s="86" t="s">
        <v>373</v>
      </c>
      <c r="J14" s="80" t="s">
        <v>235</v>
      </c>
      <c r="K14" s="80" t="s">
        <v>268</v>
      </c>
      <c r="L14" s="86">
        <v>4</v>
      </c>
      <c r="M14" s="86" t="s">
        <v>382</v>
      </c>
      <c r="N14" s="86" t="s">
        <v>383</v>
      </c>
      <c r="O14" s="86">
        <v>2012</v>
      </c>
      <c r="P14" s="79" t="s">
        <v>220</v>
      </c>
      <c r="Q14" s="79" t="s">
        <v>220</v>
      </c>
      <c r="R14" s="79" t="s">
        <v>220</v>
      </c>
      <c r="S14" s="79" t="s">
        <v>220</v>
      </c>
      <c r="T14" s="79" t="s">
        <v>220</v>
      </c>
      <c r="U14" s="79" t="s">
        <v>220</v>
      </c>
      <c r="V14" s="76">
        <v>3.5</v>
      </c>
      <c r="W14" s="78">
        <v>0.26</v>
      </c>
      <c r="X14" s="76">
        <v>1.8</v>
      </c>
    </row>
    <row r="15" spans="1:24" s="38" customFormat="1" ht="75" x14ac:dyDescent="0.3">
      <c r="A15" s="66">
        <v>9</v>
      </c>
      <c r="B15" s="43" t="s">
        <v>290</v>
      </c>
      <c r="C15" s="21">
        <v>130640005593</v>
      </c>
      <c r="D15" s="44">
        <v>352810000</v>
      </c>
      <c r="E15" s="44">
        <v>353011170</v>
      </c>
      <c r="F15" s="65" t="s">
        <v>319</v>
      </c>
      <c r="G15" s="43" t="s">
        <v>69</v>
      </c>
      <c r="H15" s="44" t="s">
        <v>70</v>
      </c>
      <c r="I15" s="45" t="s">
        <v>71</v>
      </c>
      <c r="J15" s="39" t="s">
        <v>285</v>
      </c>
      <c r="K15" s="50" t="s">
        <v>236</v>
      </c>
      <c r="L15" s="53">
        <v>3</v>
      </c>
      <c r="M15" s="43" t="s">
        <v>286</v>
      </c>
      <c r="N15" s="43" t="s">
        <v>74</v>
      </c>
      <c r="O15" s="44">
        <v>1964</v>
      </c>
      <c r="P15" s="42" t="s">
        <v>321</v>
      </c>
      <c r="Q15" s="52" t="s">
        <v>287</v>
      </c>
      <c r="R15" s="44" t="s">
        <v>75</v>
      </c>
      <c r="S15" s="40" t="s">
        <v>220</v>
      </c>
      <c r="T15" s="79" t="s">
        <v>220</v>
      </c>
      <c r="U15" s="79" t="s">
        <v>220</v>
      </c>
      <c r="V15" s="44">
        <v>80.34</v>
      </c>
      <c r="W15" s="44">
        <v>11.63</v>
      </c>
      <c r="X15" s="44">
        <v>13.84</v>
      </c>
    </row>
    <row r="16" spans="1:24" s="38" customFormat="1" ht="75" x14ac:dyDescent="0.3">
      <c r="A16" s="66">
        <v>10</v>
      </c>
      <c r="B16" s="43" t="s">
        <v>291</v>
      </c>
      <c r="C16" s="21">
        <v>130640005593</v>
      </c>
      <c r="D16" s="44">
        <v>352835100</v>
      </c>
      <c r="E16" s="44">
        <v>353011130</v>
      </c>
      <c r="F16" s="65" t="s">
        <v>220</v>
      </c>
      <c r="G16" s="43" t="s">
        <v>69</v>
      </c>
      <c r="H16" s="44" t="s">
        <v>77</v>
      </c>
      <c r="I16" s="46" t="s">
        <v>78</v>
      </c>
      <c r="J16" s="39" t="s">
        <v>285</v>
      </c>
      <c r="K16" s="50" t="s">
        <v>236</v>
      </c>
      <c r="L16" s="53">
        <v>3</v>
      </c>
      <c r="M16" s="43" t="s">
        <v>288</v>
      </c>
      <c r="N16" s="43" t="s">
        <v>80</v>
      </c>
      <c r="O16" s="44">
        <v>2022</v>
      </c>
      <c r="P16" s="42" t="s">
        <v>322</v>
      </c>
      <c r="Q16" s="52" t="s">
        <v>289</v>
      </c>
      <c r="R16" s="44">
        <v>2022</v>
      </c>
      <c r="S16" s="79" t="s">
        <v>220</v>
      </c>
      <c r="T16" s="79" t="s">
        <v>220</v>
      </c>
      <c r="U16" s="79" t="s">
        <v>220</v>
      </c>
      <c r="V16" s="44">
        <v>15.38</v>
      </c>
      <c r="W16" s="44">
        <v>1.44</v>
      </c>
      <c r="X16" s="44">
        <v>1.44</v>
      </c>
    </row>
    <row r="17" spans="1:24" s="38" customFormat="1" ht="152.25" customHeight="1" x14ac:dyDescent="0.3">
      <c r="A17" s="66">
        <v>11</v>
      </c>
      <c r="B17" s="41" t="s">
        <v>248</v>
      </c>
      <c r="C17" s="47">
        <v>150740019461</v>
      </c>
      <c r="D17" s="41">
        <v>353220100</v>
      </c>
      <c r="E17" s="41">
        <v>35303</v>
      </c>
      <c r="F17" s="40" t="s">
        <v>220</v>
      </c>
      <c r="G17" s="41" t="s">
        <v>82</v>
      </c>
      <c r="H17" s="41" t="s">
        <v>249</v>
      </c>
      <c r="I17" s="48" t="s">
        <v>84</v>
      </c>
      <c r="J17" s="41" t="s">
        <v>250</v>
      </c>
      <c r="K17" s="41" t="s">
        <v>236</v>
      </c>
      <c r="L17" s="41">
        <v>4</v>
      </c>
      <c r="M17" s="41" t="s">
        <v>256</v>
      </c>
      <c r="N17" s="41" t="s">
        <v>242</v>
      </c>
      <c r="O17" s="41">
        <v>2025</v>
      </c>
      <c r="P17" s="41" t="s">
        <v>251</v>
      </c>
      <c r="Q17" s="41" t="s">
        <v>252</v>
      </c>
      <c r="R17" s="41" t="s">
        <v>131</v>
      </c>
      <c r="S17" s="41">
        <v>3</v>
      </c>
      <c r="T17" s="41">
        <v>4.76</v>
      </c>
      <c r="U17" s="41">
        <v>1986</v>
      </c>
      <c r="V17" s="41" t="s">
        <v>253</v>
      </c>
      <c r="W17" s="41" t="s">
        <v>254</v>
      </c>
      <c r="X17" s="41" t="s">
        <v>255</v>
      </c>
    </row>
    <row r="18" spans="1:24" ht="75" x14ac:dyDescent="0.3">
      <c r="A18" s="65">
        <v>12</v>
      </c>
      <c r="B18" s="67" t="s">
        <v>378</v>
      </c>
      <c r="C18" s="67">
        <v>160240030139</v>
      </c>
      <c r="D18" s="67">
        <v>353667100</v>
      </c>
      <c r="E18" s="67" t="s">
        <v>126</v>
      </c>
      <c r="F18" s="67" t="s">
        <v>379</v>
      </c>
      <c r="G18" s="67" t="s">
        <v>86</v>
      </c>
      <c r="H18" s="67" t="s">
        <v>127</v>
      </c>
      <c r="I18" s="67" t="s">
        <v>128</v>
      </c>
      <c r="J18" s="67" t="s">
        <v>380</v>
      </c>
      <c r="K18" s="67" t="s">
        <v>236</v>
      </c>
      <c r="L18" s="67">
        <v>10</v>
      </c>
      <c r="M18" s="67" t="s">
        <v>129</v>
      </c>
      <c r="N18" s="67" t="s">
        <v>117</v>
      </c>
      <c r="O18" s="67">
        <v>2019</v>
      </c>
      <c r="P18" s="67" t="s">
        <v>376</v>
      </c>
      <c r="Q18" s="67" t="s">
        <v>381</v>
      </c>
      <c r="R18" s="67">
        <v>2019</v>
      </c>
      <c r="S18" s="67">
        <v>2</v>
      </c>
      <c r="T18" s="67">
        <v>1.8</v>
      </c>
      <c r="U18" s="67">
        <v>2019</v>
      </c>
      <c r="V18" s="80">
        <v>8.61</v>
      </c>
      <c r="W18" s="80">
        <v>2.5</v>
      </c>
      <c r="X18" s="80">
        <v>0.3</v>
      </c>
    </row>
    <row r="19" spans="1:24" ht="178.5" customHeight="1" x14ac:dyDescent="0.3">
      <c r="A19" s="66">
        <v>13</v>
      </c>
      <c r="B19" s="17" t="s">
        <v>219</v>
      </c>
      <c r="C19" s="32">
        <v>31240003178</v>
      </c>
      <c r="D19" s="16">
        <v>354030100</v>
      </c>
      <c r="E19" s="16" t="s">
        <v>87</v>
      </c>
      <c r="F19" s="16" t="s">
        <v>220</v>
      </c>
      <c r="G19" s="17" t="s">
        <v>221</v>
      </c>
      <c r="H19" s="16" t="s">
        <v>89</v>
      </c>
      <c r="I19" s="22" t="s">
        <v>90</v>
      </c>
      <c r="J19" s="17" t="s">
        <v>222</v>
      </c>
      <c r="K19" s="17" t="s">
        <v>223</v>
      </c>
      <c r="L19" s="17" t="s">
        <v>224</v>
      </c>
      <c r="M19" s="17" t="s">
        <v>225</v>
      </c>
      <c r="N19" s="17" t="s">
        <v>226</v>
      </c>
      <c r="O19" s="17" t="s">
        <v>227</v>
      </c>
      <c r="P19" s="17" t="s">
        <v>345</v>
      </c>
      <c r="Q19" s="16" t="s">
        <v>56</v>
      </c>
      <c r="R19" s="17" t="s">
        <v>228</v>
      </c>
      <c r="S19" s="16" t="s">
        <v>229</v>
      </c>
      <c r="T19" s="16">
        <v>2.1999999999999999E-2</v>
      </c>
      <c r="U19" s="16">
        <v>1972</v>
      </c>
      <c r="V19" s="17" t="s">
        <v>230</v>
      </c>
      <c r="W19" s="17" t="s">
        <v>231</v>
      </c>
      <c r="X19" s="17" t="s">
        <v>232</v>
      </c>
    </row>
    <row r="20" spans="1:24" ht="99" customHeight="1" x14ac:dyDescent="0.3">
      <c r="A20" s="66">
        <v>14</v>
      </c>
      <c r="B20" s="34" t="s">
        <v>234</v>
      </c>
      <c r="C20" s="36">
        <v>87757801473</v>
      </c>
      <c r="D20" s="33">
        <v>354820100</v>
      </c>
      <c r="E20" s="33">
        <v>35303</v>
      </c>
      <c r="F20" s="40" t="s">
        <v>220</v>
      </c>
      <c r="G20" s="34" t="s">
        <v>93</v>
      </c>
      <c r="H20" s="33">
        <v>87757801473</v>
      </c>
      <c r="I20" s="35" t="s">
        <v>94</v>
      </c>
      <c r="J20" s="34" t="s">
        <v>235</v>
      </c>
      <c r="K20" s="34" t="s">
        <v>236</v>
      </c>
      <c r="L20" s="33" t="s">
        <v>237</v>
      </c>
      <c r="M20" s="37" t="s">
        <v>239</v>
      </c>
      <c r="N20" s="33">
        <v>1.26</v>
      </c>
      <c r="O20" s="33">
        <v>2025</v>
      </c>
      <c r="P20" s="33">
        <v>11300</v>
      </c>
      <c r="Q20" s="33" t="s">
        <v>238</v>
      </c>
      <c r="R20" s="33">
        <v>2025</v>
      </c>
      <c r="S20" s="33">
        <v>1</v>
      </c>
      <c r="T20" s="33">
        <v>0.9</v>
      </c>
      <c r="U20" s="33">
        <v>2025</v>
      </c>
      <c r="V20" s="33" t="s">
        <v>305</v>
      </c>
      <c r="W20" s="33" t="s">
        <v>306</v>
      </c>
      <c r="X20" s="33" t="s">
        <v>307</v>
      </c>
    </row>
    <row r="21" spans="1:24" ht="93.75" x14ac:dyDescent="0.3">
      <c r="A21" s="66">
        <v>15</v>
      </c>
      <c r="B21" s="56" t="s">
        <v>300</v>
      </c>
      <c r="C21" s="55">
        <v>60540007174</v>
      </c>
      <c r="D21" s="55">
        <v>352210000</v>
      </c>
      <c r="E21" s="56" t="s">
        <v>146</v>
      </c>
      <c r="F21" s="55" t="s">
        <v>220</v>
      </c>
      <c r="G21" s="56" t="s">
        <v>301</v>
      </c>
      <c r="H21" s="54" t="s">
        <v>106</v>
      </c>
      <c r="I21" s="59" t="s">
        <v>105</v>
      </c>
      <c r="J21" s="55" t="s">
        <v>302</v>
      </c>
      <c r="K21" s="57" t="s">
        <v>272</v>
      </c>
      <c r="L21" s="57">
        <v>2</v>
      </c>
      <c r="M21" s="57" t="s">
        <v>303</v>
      </c>
      <c r="N21" s="57" t="s">
        <v>304</v>
      </c>
      <c r="O21" s="57" t="s">
        <v>148</v>
      </c>
      <c r="P21" s="67" t="s">
        <v>346</v>
      </c>
      <c r="Q21" s="67" t="s">
        <v>267</v>
      </c>
      <c r="R21" s="67" t="s">
        <v>165</v>
      </c>
      <c r="S21" s="57" t="s">
        <v>270</v>
      </c>
      <c r="T21" s="67" t="s">
        <v>270</v>
      </c>
      <c r="U21" s="67" t="s">
        <v>270</v>
      </c>
      <c r="V21" s="67" t="s">
        <v>103</v>
      </c>
      <c r="W21" s="67" t="s">
        <v>298</v>
      </c>
      <c r="X21" s="67" t="s">
        <v>299</v>
      </c>
    </row>
    <row r="22" spans="1:24" ht="93.75" x14ac:dyDescent="0.3">
      <c r="A22" s="66">
        <v>16</v>
      </c>
      <c r="B22" s="65" t="s">
        <v>338</v>
      </c>
      <c r="C22" s="62">
        <v>715028350344</v>
      </c>
      <c r="D22" s="65">
        <v>355630000</v>
      </c>
      <c r="E22" s="65" t="s">
        <v>149</v>
      </c>
      <c r="F22" s="65" t="s">
        <v>220</v>
      </c>
      <c r="G22" s="56" t="s">
        <v>150</v>
      </c>
      <c r="H22" s="54">
        <v>87025438700</v>
      </c>
      <c r="I22" s="61" t="s">
        <v>151</v>
      </c>
      <c r="J22" s="56" t="s">
        <v>339</v>
      </c>
      <c r="K22" s="67" t="s">
        <v>340</v>
      </c>
      <c r="L22" s="67">
        <v>6</v>
      </c>
      <c r="M22" s="67" t="s">
        <v>341</v>
      </c>
      <c r="N22" s="67" t="s">
        <v>343</v>
      </c>
      <c r="O22" s="67" t="s">
        <v>342</v>
      </c>
      <c r="P22" s="67" t="s">
        <v>347</v>
      </c>
      <c r="Q22" s="67" t="s">
        <v>344</v>
      </c>
      <c r="R22" s="67" t="s">
        <v>342</v>
      </c>
      <c r="S22" s="67" t="s">
        <v>270</v>
      </c>
      <c r="T22" s="67" t="s">
        <v>270</v>
      </c>
      <c r="U22" s="67" t="s">
        <v>270</v>
      </c>
      <c r="V22" s="66" t="s">
        <v>337</v>
      </c>
      <c r="W22" s="66" t="s">
        <v>337</v>
      </c>
      <c r="X22" s="66" t="s">
        <v>337</v>
      </c>
    </row>
    <row r="23" spans="1:24" s="70" customFormat="1" x14ac:dyDescent="0.3">
      <c r="A23" s="94">
        <v>17</v>
      </c>
      <c r="B23" s="97" t="s">
        <v>394</v>
      </c>
      <c r="C23" s="103">
        <v>210840011037</v>
      </c>
      <c r="D23" s="97" t="s">
        <v>354</v>
      </c>
      <c r="E23" s="94">
        <v>35303</v>
      </c>
      <c r="F23" s="66" t="s">
        <v>220</v>
      </c>
      <c r="G23" s="97" t="s">
        <v>112</v>
      </c>
      <c r="H23" s="94">
        <v>87711931401</v>
      </c>
      <c r="I23" s="94" t="s">
        <v>113</v>
      </c>
      <c r="J23" s="65" t="s">
        <v>355</v>
      </c>
      <c r="K23" s="97" t="s">
        <v>236</v>
      </c>
      <c r="L23" s="67">
        <v>3</v>
      </c>
      <c r="M23" s="80" t="s">
        <v>348</v>
      </c>
      <c r="N23" s="67" t="s">
        <v>154</v>
      </c>
      <c r="O23" s="66">
        <v>2018</v>
      </c>
      <c r="P23" s="94">
        <v>3900</v>
      </c>
      <c r="Q23" s="51" t="s">
        <v>267</v>
      </c>
      <c r="R23" s="66">
        <v>2018</v>
      </c>
      <c r="S23" s="66" t="s">
        <v>357</v>
      </c>
      <c r="T23" s="66" t="s">
        <v>357</v>
      </c>
      <c r="U23" s="66" t="s">
        <v>357</v>
      </c>
      <c r="V23" s="94">
        <v>12.1</v>
      </c>
      <c r="W23" s="139" t="s">
        <v>220</v>
      </c>
      <c r="X23" s="94">
        <v>0.1</v>
      </c>
    </row>
    <row r="24" spans="1:24" s="70" customFormat="1" x14ac:dyDescent="0.3">
      <c r="A24" s="95"/>
      <c r="B24" s="98"/>
      <c r="C24" s="104"/>
      <c r="D24" s="98"/>
      <c r="E24" s="95"/>
      <c r="F24" s="66" t="s">
        <v>220</v>
      </c>
      <c r="G24" s="98"/>
      <c r="H24" s="95"/>
      <c r="I24" s="95"/>
      <c r="J24" s="65" t="s">
        <v>355</v>
      </c>
      <c r="K24" s="98"/>
      <c r="L24" s="67">
        <v>3</v>
      </c>
      <c r="M24" s="80" t="s">
        <v>349</v>
      </c>
      <c r="N24" s="67" t="s">
        <v>155</v>
      </c>
      <c r="O24" s="66">
        <v>2018</v>
      </c>
      <c r="P24" s="95"/>
      <c r="Q24" s="51" t="s">
        <v>267</v>
      </c>
      <c r="R24" s="66">
        <v>2018</v>
      </c>
      <c r="S24" s="66" t="s">
        <v>357</v>
      </c>
      <c r="T24" s="66" t="s">
        <v>357</v>
      </c>
      <c r="U24" s="66" t="s">
        <v>357</v>
      </c>
      <c r="V24" s="95"/>
      <c r="W24" s="140"/>
      <c r="X24" s="95"/>
    </row>
    <row r="25" spans="1:24" s="70" customFormat="1" x14ac:dyDescent="0.3">
      <c r="A25" s="95"/>
      <c r="B25" s="98"/>
      <c r="C25" s="104"/>
      <c r="D25" s="98"/>
      <c r="E25" s="95"/>
      <c r="F25" s="66" t="s">
        <v>220</v>
      </c>
      <c r="G25" s="98"/>
      <c r="H25" s="95"/>
      <c r="I25" s="95"/>
      <c r="J25" s="65" t="s">
        <v>355</v>
      </c>
      <c r="K25" s="98"/>
      <c r="L25" s="67">
        <v>2</v>
      </c>
      <c r="M25" s="80" t="s">
        <v>350</v>
      </c>
      <c r="N25" s="67" t="s">
        <v>156</v>
      </c>
      <c r="O25" s="66">
        <v>2018</v>
      </c>
      <c r="P25" s="95"/>
      <c r="Q25" s="51" t="s">
        <v>267</v>
      </c>
      <c r="R25" s="66">
        <v>2018</v>
      </c>
      <c r="S25" s="66" t="s">
        <v>357</v>
      </c>
      <c r="T25" s="66" t="s">
        <v>357</v>
      </c>
      <c r="U25" s="66" t="s">
        <v>357</v>
      </c>
      <c r="V25" s="95"/>
      <c r="W25" s="140"/>
      <c r="X25" s="95"/>
    </row>
    <row r="26" spans="1:24" s="70" customFormat="1" x14ac:dyDescent="0.3">
      <c r="A26" s="95"/>
      <c r="B26" s="98"/>
      <c r="C26" s="104"/>
      <c r="D26" s="98"/>
      <c r="E26" s="95"/>
      <c r="F26" s="66" t="s">
        <v>220</v>
      </c>
      <c r="G26" s="98"/>
      <c r="H26" s="95"/>
      <c r="I26" s="95"/>
      <c r="J26" s="65" t="s">
        <v>355</v>
      </c>
      <c r="K26" s="98"/>
      <c r="L26" s="67">
        <v>3</v>
      </c>
      <c r="M26" s="80" t="s">
        <v>349</v>
      </c>
      <c r="N26" s="67" t="s">
        <v>157</v>
      </c>
      <c r="O26" s="66">
        <v>2018</v>
      </c>
      <c r="P26" s="95"/>
      <c r="Q26" s="51" t="s">
        <v>267</v>
      </c>
      <c r="R26" s="66">
        <v>2018</v>
      </c>
      <c r="S26" s="66" t="s">
        <v>357</v>
      </c>
      <c r="T26" s="66" t="s">
        <v>357</v>
      </c>
      <c r="U26" s="66" t="s">
        <v>357</v>
      </c>
      <c r="V26" s="95"/>
      <c r="W26" s="140"/>
      <c r="X26" s="95"/>
    </row>
    <row r="27" spans="1:24" s="70" customFormat="1" x14ac:dyDescent="0.3">
      <c r="A27" s="95"/>
      <c r="B27" s="98"/>
      <c r="C27" s="104"/>
      <c r="D27" s="98"/>
      <c r="E27" s="95"/>
      <c r="F27" s="66" t="s">
        <v>220</v>
      </c>
      <c r="G27" s="98"/>
      <c r="H27" s="95"/>
      <c r="I27" s="95"/>
      <c r="J27" s="65" t="s">
        <v>355</v>
      </c>
      <c r="K27" s="98"/>
      <c r="L27" s="67">
        <v>2</v>
      </c>
      <c r="M27" s="80" t="s">
        <v>350</v>
      </c>
      <c r="N27" s="67" t="s">
        <v>158</v>
      </c>
      <c r="O27" s="66">
        <v>2018</v>
      </c>
      <c r="P27" s="95"/>
      <c r="Q27" s="51" t="s">
        <v>267</v>
      </c>
      <c r="R27" s="66">
        <v>2018</v>
      </c>
      <c r="S27" s="66" t="s">
        <v>357</v>
      </c>
      <c r="T27" s="66" t="s">
        <v>357</v>
      </c>
      <c r="U27" s="66" t="s">
        <v>357</v>
      </c>
      <c r="V27" s="95"/>
      <c r="W27" s="140"/>
      <c r="X27" s="95"/>
    </row>
    <row r="28" spans="1:24" s="70" customFormat="1" x14ac:dyDescent="0.3">
      <c r="A28" s="95"/>
      <c r="B28" s="98"/>
      <c r="C28" s="104"/>
      <c r="D28" s="99"/>
      <c r="E28" s="95"/>
      <c r="F28" s="66" t="s">
        <v>220</v>
      </c>
      <c r="G28" s="98"/>
      <c r="H28" s="95"/>
      <c r="I28" s="95"/>
      <c r="J28" s="65" t="s">
        <v>355</v>
      </c>
      <c r="K28" s="98"/>
      <c r="L28" s="66">
        <v>3</v>
      </c>
      <c r="M28" s="80" t="s">
        <v>348</v>
      </c>
      <c r="N28" s="67" t="s">
        <v>159</v>
      </c>
      <c r="O28" s="66">
        <v>2018</v>
      </c>
      <c r="P28" s="96"/>
      <c r="Q28" s="51" t="s">
        <v>267</v>
      </c>
      <c r="R28" s="66">
        <v>2018</v>
      </c>
      <c r="S28" s="66" t="s">
        <v>357</v>
      </c>
      <c r="T28" s="66" t="s">
        <v>357</v>
      </c>
      <c r="U28" s="66" t="s">
        <v>357</v>
      </c>
      <c r="V28" s="95"/>
      <c r="W28" s="140"/>
      <c r="X28" s="95"/>
    </row>
    <row r="29" spans="1:24" s="70" customFormat="1" ht="37.5" x14ac:dyDescent="0.3">
      <c r="A29" s="95"/>
      <c r="B29" s="98"/>
      <c r="C29" s="104"/>
      <c r="D29" s="67" t="s">
        <v>358</v>
      </c>
      <c r="E29" s="95"/>
      <c r="F29" s="66" t="s">
        <v>220</v>
      </c>
      <c r="G29" s="98"/>
      <c r="H29" s="95"/>
      <c r="I29" s="95"/>
      <c r="J29" s="65" t="s">
        <v>355</v>
      </c>
      <c r="K29" s="98"/>
      <c r="L29" s="66">
        <v>2</v>
      </c>
      <c r="M29" s="80" t="s">
        <v>351</v>
      </c>
      <c r="N29" s="66" t="s">
        <v>114</v>
      </c>
      <c r="O29" s="66">
        <v>2018</v>
      </c>
      <c r="P29" s="66">
        <v>1346</v>
      </c>
      <c r="Q29" s="51" t="s">
        <v>267</v>
      </c>
      <c r="R29" s="66">
        <v>2018</v>
      </c>
      <c r="S29" s="66" t="s">
        <v>357</v>
      </c>
      <c r="T29" s="66" t="s">
        <v>357</v>
      </c>
      <c r="U29" s="66" t="s">
        <v>357</v>
      </c>
      <c r="V29" s="95"/>
      <c r="W29" s="140"/>
      <c r="X29" s="95"/>
    </row>
    <row r="30" spans="1:24" ht="18.75" customHeight="1" x14ac:dyDescent="0.3">
      <c r="A30" s="96"/>
      <c r="B30" s="99"/>
      <c r="C30" s="105"/>
      <c r="D30" s="67" t="s">
        <v>359</v>
      </c>
      <c r="E30" s="96"/>
      <c r="F30" s="66" t="s">
        <v>220</v>
      </c>
      <c r="G30" s="99"/>
      <c r="H30" s="96"/>
      <c r="I30" s="96"/>
      <c r="J30" s="65" t="s">
        <v>355</v>
      </c>
      <c r="K30" s="99"/>
      <c r="L30" s="66">
        <v>1</v>
      </c>
      <c r="M30" s="80" t="s">
        <v>352</v>
      </c>
      <c r="N30" s="66" t="s">
        <v>160</v>
      </c>
      <c r="O30" s="66">
        <v>2021</v>
      </c>
      <c r="P30" s="66">
        <v>70</v>
      </c>
      <c r="Q30" s="51" t="s">
        <v>267</v>
      </c>
      <c r="R30" s="66">
        <v>2021</v>
      </c>
      <c r="S30" s="66" t="s">
        <v>357</v>
      </c>
      <c r="T30" s="66" t="s">
        <v>357</v>
      </c>
      <c r="U30" s="66" t="s">
        <v>357</v>
      </c>
      <c r="V30" s="96"/>
      <c r="W30" s="141"/>
      <c r="X30" s="96"/>
    </row>
    <row r="31" spans="1:24" ht="56.25" x14ac:dyDescent="0.3">
      <c r="A31" s="66">
        <v>18</v>
      </c>
      <c r="B31" s="74" t="s">
        <v>360</v>
      </c>
      <c r="C31" s="75">
        <v>970240000334</v>
      </c>
      <c r="D31" s="74">
        <v>356435100</v>
      </c>
      <c r="E31" s="74" t="s">
        <v>119</v>
      </c>
      <c r="F31" s="74" t="s">
        <v>270</v>
      </c>
      <c r="G31" s="74" t="s">
        <v>364</v>
      </c>
      <c r="H31" s="74" t="s">
        <v>120</v>
      </c>
      <c r="I31" s="74" t="s">
        <v>121</v>
      </c>
      <c r="J31" s="74" t="s">
        <v>355</v>
      </c>
      <c r="K31" s="74" t="s">
        <v>236</v>
      </c>
      <c r="L31" s="74">
        <v>1</v>
      </c>
      <c r="M31" s="74" t="s">
        <v>361</v>
      </c>
      <c r="N31" s="74" t="s">
        <v>362</v>
      </c>
      <c r="O31" s="74">
        <v>1985</v>
      </c>
      <c r="P31" s="74" t="s">
        <v>363</v>
      </c>
      <c r="Q31" s="74" t="s">
        <v>356</v>
      </c>
      <c r="R31" s="74">
        <v>1986</v>
      </c>
      <c r="S31" s="74">
        <v>2</v>
      </c>
      <c r="T31" s="74" t="s">
        <v>67</v>
      </c>
      <c r="U31" s="74">
        <v>1986</v>
      </c>
      <c r="V31" s="74">
        <v>3.6</v>
      </c>
      <c r="W31" s="74" t="s">
        <v>220</v>
      </c>
      <c r="X31" s="74">
        <v>0.3</v>
      </c>
    </row>
    <row r="32" spans="1:24" ht="37.5" customHeight="1" x14ac:dyDescent="0.3">
      <c r="A32" s="136">
        <v>19</v>
      </c>
      <c r="B32" s="97" t="s">
        <v>265</v>
      </c>
      <c r="C32" s="106" t="s">
        <v>98</v>
      </c>
      <c r="D32" s="94">
        <v>355230100</v>
      </c>
      <c r="E32" s="94">
        <v>36000</v>
      </c>
      <c r="F32" s="94" t="s">
        <v>220</v>
      </c>
      <c r="G32" s="97" t="s">
        <v>99</v>
      </c>
      <c r="H32" s="97" t="s">
        <v>100</v>
      </c>
      <c r="I32" s="100" t="s">
        <v>101</v>
      </c>
      <c r="J32" s="97" t="s">
        <v>266</v>
      </c>
      <c r="K32" s="56" t="s">
        <v>236</v>
      </c>
      <c r="L32" s="65">
        <v>3</v>
      </c>
      <c r="M32" s="56" t="s">
        <v>274</v>
      </c>
      <c r="N32" s="69">
        <v>2</v>
      </c>
      <c r="O32" s="66">
        <v>2018</v>
      </c>
      <c r="P32" s="66">
        <v>1350</v>
      </c>
      <c r="Q32" s="65" t="s">
        <v>267</v>
      </c>
      <c r="R32" s="66">
        <v>2018</v>
      </c>
      <c r="S32" s="70"/>
      <c r="T32" s="66" t="s">
        <v>220</v>
      </c>
      <c r="U32" s="66" t="s">
        <v>220</v>
      </c>
      <c r="V32" s="66">
        <v>1.4</v>
      </c>
      <c r="W32" s="56" t="s">
        <v>220</v>
      </c>
      <c r="X32" s="56" t="s">
        <v>220</v>
      </c>
    </row>
    <row r="33" spans="1:24" ht="37.5" customHeight="1" x14ac:dyDescent="0.3">
      <c r="A33" s="138"/>
      <c r="B33" s="98"/>
      <c r="C33" s="107"/>
      <c r="D33" s="95"/>
      <c r="E33" s="95"/>
      <c r="F33" s="95"/>
      <c r="G33" s="98"/>
      <c r="H33" s="98"/>
      <c r="I33" s="101"/>
      <c r="J33" s="98"/>
      <c r="K33" s="56" t="s">
        <v>268</v>
      </c>
      <c r="L33" s="65">
        <v>2</v>
      </c>
      <c r="M33" s="56" t="s">
        <v>275</v>
      </c>
      <c r="N33" s="69">
        <v>0.63</v>
      </c>
      <c r="O33" s="66">
        <v>2018</v>
      </c>
      <c r="P33" s="66">
        <v>470</v>
      </c>
      <c r="Q33" s="65" t="s">
        <v>267</v>
      </c>
      <c r="R33" s="66">
        <v>2018</v>
      </c>
      <c r="S33" s="66" t="s">
        <v>220</v>
      </c>
      <c r="T33" s="66" t="s">
        <v>220</v>
      </c>
      <c r="U33" s="66" t="s">
        <v>220</v>
      </c>
      <c r="V33" s="66">
        <v>0.44</v>
      </c>
      <c r="W33" s="56" t="s">
        <v>220</v>
      </c>
      <c r="X33" s="56" t="s">
        <v>220</v>
      </c>
    </row>
    <row r="34" spans="1:24" ht="37.5" customHeight="1" x14ac:dyDescent="0.3">
      <c r="A34" s="138"/>
      <c r="B34" s="98"/>
      <c r="C34" s="107"/>
      <c r="D34" s="95"/>
      <c r="E34" s="95"/>
      <c r="F34" s="95"/>
      <c r="G34" s="98"/>
      <c r="H34" s="98"/>
      <c r="I34" s="101"/>
      <c r="J34" s="98"/>
      <c r="K34" s="56" t="s">
        <v>268</v>
      </c>
      <c r="L34" s="65">
        <v>2</v>
      </c>
      <c r="M34" s="56" t="s">
        <v>276</v>
      </c>
      <c r="N34" s="69">
        <v>0.63</v>
      </c>
      <c r="O34" s="66">
        <v>2018</v>
      </c>
      <c r="P34" s="66">
        <v>400</v>
      </c>
      <c r="Q34" s="65" t="s">
        <v>267</v>
      </c>
      <c r="R34" s="66">
        <v>2018</v>
      </c>
      <c r="S34" s="66" t="s">
        <v>220</v>
      </c>
      <c r="T34" s="66" t="s">
        <v>220</v>
      </c>
      <c r="U34" s="66" t="s">
        <v>220</v>
      </c>
      <c r="V34" s="66">
        <v>0.44</v>
      </c>
      <c r="W34" s="56" t="s">
        <v>220</v>
      </c>
      <c r="X34" s="56" t="s">
        <v>220</v>
      </c>
    </row>
    <row r="35" spans="1:24" ht="37.5" x14ac:dyDescent="0.3">
      <c r="A35" s="138"/>
      <c r="B35" s="98"/>
      <c r="C35" s="107"/>
      <c r="D35" s="95"/>
      <c r="E35" s="95"/>
      <c r="F35" s="95"/>
      <c r="G35" s="98"/>
      <c r="H35" s="98"/>
      <c r="I35" s="101"/>
      <c r="J35" s="98"/>
      <c r="K35" s="56" t="s">
        <v>236</v>
      </c>
      <c r="L35" s="65">
        <v>3</v>
      </c>
      <c r="M35" s="56" t="s">
        <v>277</v>
      </c>
      <c r="N35" s="69">
        <v>1.2</v>
      </c>
      <c r="O35" s="66">
        <v>2025</v>
      </c>
      <c r="P35" s="66">
        <v>800</v>
      </c>
      <c r="Q35" s="65" t="s">
        <v>267</v>
      </c>
      <c r="R35" s="66">
        <v>2025</v>
      </c>
      <c r="S35" s="66" t="s">
        <v>220</v>
      </c>
      <c r="T35" s="66" t="s">
        <v>220</v>
      </c>
      <c r="U35" s="66" t="s">
        <v>220</v>
      </c>
      <c r="V35" s="66">
        <v>0.84</v>
      </c>
      <c r="W35" s="56" t="s">
        <v>220</v>
      </c>
      <c r="X35" s="56" t="s">
        <v>220</v>
      </c>
    </row>
    <row r="36" spans="1:24" ht="37.5" customHeight="1" x14ac:dyDescent="0.3">
      <c r="A36" s="137"/>
      <c r="B36" s="99"/>
      <c r="C36" s="108"/>
      <c r="D36" s="96"/>
      <c r="E36" s="96"/>
      <c r="F36" s="96"/>
      <c r="G36" s="99"/>
      <c r="H36" s="99"/>
      <c r="I36" s="102"/>
      <c r="J36" s="99"/>
      <c r="K36" s="56" t="s">
        <v>268</v>
      </c>
      <c r="L36" s="65">
        <v>2</v>
      </c>
      <c r="M36" s="56" t="s">
        <v>278</v>
      </c>
      <c r="N36" s="69">
        <v>0.1</v>
      </c>
      <c r="O36" s="66">
        <v>2025</v>
      </c>
      <c r="P36" s="66">
        <v>130</v>
      </c>
      <c r="Q36" s="65" t="s">
        <v>267</v>
      </c>
      <c r="R36" s="66">
        <v>2025</v>
      </c>
      <c r="S36" s="66" t="s">
        <v>220</v>
      </c>
      <c r="T36" s="66" t="s">
        <v>220</v>
      </c>
      <c r="U36" s="66" t="s">
        <v>220</v>
      </c>
      <c r="V36" s="66">
        <v>7.0000000000000007E-2</v>
      </c>
      <c r="W36" s="56" t="s">
        <v>220</v>
      </c>
      <c r="X36" s="56" t="s">
        <v>220</v>
      </c>
    </row>
    <row r="37" spans="1:24" ht="56.25" x14ac:dyDescent="0.3">
      <c r="A37" s="65">
        <v>20</v>
      </c>
      <c r="B37" s="66" t="s">
        <v>269</v>
      </c>
      <c r="C37" s="66">
        <v>10440006351</v>
      </c>
      <c r="D37" s="67" t="s">
        <v>292</v>
      </c>
      <c r="E37" s="67" t="s">
        <v>257</v>
      </c>
      <c r="F37" s="66" t="s">
        <v>220</v>
      </c>
      <c r="G37" s="67" t="s">
        <v>139</v>
      </c>
      <c r="H37" s="66" t="s">
        <v>140</v>
      </c>
      <c r="I37" s="67" t="s">
        <v>141</v>
      </c>
      <c r="J37" s="66" t="s">
        <v>271</v>
      </c>
      <c r="K37" s="67" t="s">
        <v>272</v>
      </c>
      <c r="L37" s="66">
        <v>3</v>
      </c>
      <c r="M37" s="67" t="s">
        <v>279</v>
      </c>
      <c r="N37" s="66" t="s">
        <v>280</v>
      </c>
      <c r="O37" s="66">
        <v>2022</v>
      </c>
      <c r="P37" s="66">
        <v>1327</v>
      </c>
      <c r="Q37" s="67" t="s">
        <v>273</v>
      </c>
      <c r="R37" s="66">
        <v>2022</v>
      </c>
      <c r="S37" s="66">
        <v>3</v>
      </c>
      <c r="T37" s="66">
        <v>5.5500000000000001E-2</v>
      </c>
      <c r="U37" s="66">
        <v>2022</v>
      </c>
      <c r="V37" s="56" t="s">
        <v>220</v>
      </c>
      <c r="W37" s="66">
        <v>5</v>
      </c>
      <c r="X37" s="56" t="s">
        <v>220</v>
      </c>
    </row>
  </sheetData>
  <mergeCells count="50">
    <mergeCell ref="A32:A36"/>
    <mergeCell ref="G23:G30"/>
    <mergeCell ref="H23:H30"/>
    <mergeCell ref="V23:V30"/>
    <mergeCell ref="W23:W30"/>
    <mergeCell ref="H8:H9"/>
    <mergeCell ref="I8:I9"/>
    <mergeCell ref="C8:C9"/>
    <mergeCell ref="D8:D9"/>
    <mergeCell ref="E8:E9"/>
    <mergeCell ref="G8:G9"/>
    <mergeCell ref="A8:A9"/>
    <mergeCell ref="B23:B30"/>
    <mergeCell ref="C23:C30"/>
    <mergeCell ref="D23:D28"/>
    <mergeCell ref="E23:E30"/>
    <mergeCell ref="B8:B9"/>
    <mergeCell ref="A23:A30"/>
    <mergeCell ref="L3:O3"/>
    <mergeCell ref="P3:R3"/>
    <mergeCell ref="S3:U3"/>
    <mergeCell ref="B32:B36"/>
    <mergeCell ref="C32:C36"/>
    <mergeCell ref="D32:D36"/>
    <mergeCell ref="E32:E36"/>
    <mergeCell ref="F32:F36"/>
    <mergeCell ref="G32:G36"/>
    <mergeCell ref="H32:H36"/>
    <mergeCell ref="I32:I36"/>
    <mergeCell ref="J32:J36"/>
    <mergeCell ref="J8:J9"/>
    <mergeCell ref="K8:K9"/>
    <mergeCell ref="K23:K30"/>
    <mergeCell ref="P23:P28"/>
    <mergeCell ref="X23:X30"/>
    <mergeCell ref="I23:I30"/>
    <mergeCell ref="B1:J1"/>
    <mergeCell ref="V1:X1"/>
    <mergeCell ref="A3:A4"/>
    <mergeCell ref="B3:B4"/>
    <mergeCell ref="C3:C4"/>
    <mergeCell ref="D3:D4"/>
    <mergeCell ref="E3:E4"/>
    <mergeCell ref="F3:F4"/>
    <mergeCell ref="G3:G4"/>
    <mergeCell ref="H3:H4"/>
    <mergeCell ref="V3:X3"/>
    <mergeCell ref="I3:I4"/>
    <mergeCell ref="J3:J4"/>
    <mergeCell ref="K3:K4"/>
  </mergeCells>
  <hyperlinks>
    <hyperlink ref="I19" r:id="rId1" xr:uid="{48AAEA06-3861-451B-809A-4175226CB6FE}"/>
    <hyperlink ref="I20" r:id="rId2" xr:uid="{F5431269-FD89-4809-AE32-31C2DA5758D2}"/>
    <hyperlink ref="I17" r:id="rId3" xr:uid="{A6C2BA4F-6FFE-41AB-B938-FBBBA2AB75B4}"/>
    <hyperlink ref="I15" r:id="rId4" xr:uid="{1F921017-60FA-414F-8F52-99A16C176566}"/>
    <hyperlink ref="I16" r:id="rId5" display="shahtinskaya_tec@mail.ru" xr:uid="{80102D17-F032-4DF4-ACD7-EAE2A856A45F}"/>
    <hyperlink ref="I21" r:id="rId6" xr:uid="{0806D2CA-07B2-4732-8EE7-6E88157ADB0D}"/>
    <hyperlink ref="I8" r:id="rId7" xr:uid="{DD2B179C-53C2-4AF3-A7F6-AA33FD9A57F4}"/>
    <hyperlink ref="I6" r:id="rId8" xr:uid="{910EA2EF-FF22-4F04-9D5B-8DC14344D84B}"/>
    <hyperlink ref="I7" r:id="rId9" xr:uid="{D2BAEA01-C08C-4EBC-8FEC-9FCBB7C2399C}"/>
    <hyperlink ref="I22" r:id="rId10" xr:uid="{ADEA93D0-E83F-4F79-95AE-9BACCBF8ED26}"/>
    <hyperlink ref="I32" r:id="rId11" display="saranteploservice@mail.ru" xr:uid="{11E85007-462E-414C-9460-93088733F710}"/>
    <hyperlink ref="I31" r:id="rId12" xr:uid="{05898422-70CD-43C4-8D2B-E13BCDBFE436}"/>
    <hyperlink ref="I18" r:id="rId13" xr:uid="{05EB62CA-046E-4F43-A056-FC899C13B1A4}"/>
    <hyperlink ref="I10" r:id="rId14" display="mailto:info@okjetpest.kz" xr:uid="{F7F654BF-C01C-4FAC-828C-FCCC0DF9698E}"/>
    <hyperlink ref="I11" r:id="rId15" xr:uid="{4DAD94CD-6BBE-4E0E-B432-17C8EC5BCF3C}"/>
    <hyperlink ref="I13" r:id="rId16" xr:uid="{00A2678E-E62C-4BF5-AF02-FF6ABB27879F}"/>
    <hyperlink ref="I12" r:id="rId17" xr:uid="{B5B12517-E621-4462-91C1-CFB08B2BE907}"/>
  </hyperlinks>
  <pageMargins left="0.7" right="0.7" top="0.75" bottom="0.75" header="0.3" footer="0.3"/>
  <pageSetup paperSize="9" scale="21" fitToHeight="0" orientation="landscape"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рус</vt:lpstr>
      <vt:lpstr>каз</vt:lpstr>
      <vt:lpstr>рус!Область_печати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2026-10-23T10:20:55Z</dcterms:modified>
</cp:coreProperties>
</file>