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K10" i="1"/>
  <c r="I10" i="1"/>
  <c r="G10" i="1"/>
  <c r="F10" i="1"/>
  <c r="M9" i="1"/>
  <c r="K9" i="1"/>
  <c r="I9" i="1"/>
  <c r="G9" i="1"/>
  <c r="F9" i="1"/>
  <c r="M8" i="1"/>
  <c r="K8" i="1"/>
  <c r="K4" i="1" s="1"/>
  <c r="I8" i="1"/>
  <c r="G8" i="1"/>
  <c r="F8" i="1"/>
  <c r="M7" i="1"/>
  <c r="K7" i="1"/>
  <c r="I7" i="1"/>
  <c r="G7" i="1"/>
  <c r="F7" i="1"/>
  <c r="M6" i="1"/>
  <c r="K6" i="1"/>
  <c r="I6" i="1"/>
  <c r="G6" i="1"/>
  <c r="F6" i="1"/>
  <c r="M5" i="1"/>
  <c r="K5" i="1"/>
  <c r="I5" i="1"/>
  <c r="G5" i="1"/>
  <c r="F5" i="1"/>
  <c r="D4" i="1"/>
  <c r="E4" i="1"/>
  <c r="H4" i="1"/>
  <c r="J4" i="1"/>
  <c r="L4" i="1"/>
  <c r="C4" i="1"/>
  <c r="F4" i="1" l="1"/>
  <c r="G4" i="1"/>
  <c r="M4" i="1"/>
  <c r="I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<sst xmlns="http://schemas.openxmlformats.org/spreadsheetml/2006/main" count="32" uniqueCount="29">
  <si>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</si>
  <si>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</si>
  <si>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</si>
  <si>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</si>
  <si>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</si>
  <si>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</si>
  <si>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</si>
  <si>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</si>
  <si>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</si>
  <si>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</si>
  <si>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</si>
  <si>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</si>
  <si>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</si>
  <si>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</si>
  <si>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30.04.26 ж. орындау</t>
  </si>
  <si>
    <t>30.04.25ж.</t>
  </si>
  <si>
    <t>30.04.24ж.</t>
  </si>
  <si>
    <t>30.04.23ж.</t>
  </si>
  <si>
    <t>Бас тарту. фактіден 30.04.26 ж.</t>
  </si>
  <si>
    <t>Бас тарту  фактіден 30.04.2026ж.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</si>
  <si>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</si>
  <si>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</si>
  <si>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</si>
  <si>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</si>
  <si>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008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</si>
  <si>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</si>
  <si>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 xml:space="preserve">Ведомстволық бағынысты мемлекеттік мекемелер мен ұйымдардың күрделі шығыстары
</t>
  </si>
  <si>
    <t xml:space="preserve">2026 жылғы 30 сәуірге арналған "Ертіс ауданының мәдениет, дене шынықтыру және спорт бөлімі" КММ бюджетінің шығыс бөлігін орындау
</t>
  </si>
  <si>
    <t>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</si>
</sst>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Q6" sqref="Q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44.25" customHeight="1" x14ac:dyDescent="0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x14ac:dyDescent="0.25">
      <c r="A2" s="21" t="s">
        <v>0</v>
      </c>
      <c r="B2" s="23" t="s">
        <v>1</v>
      </c>
      <c r="C2" s="25" t="s">
        <v>13</v>
      </c>
      <c r="D2" s="15" t="s">
        <v>14</v>
      </c>
      <c r="E2" s="16"/>
      <c r="F2" s="17" t="s">
        <v>2</v>
      </c>
      <c r="G2" s="18"/>
      <c r="H2" s="15" t="s">
        <v>15</v>
      </c>
      <c r="I2" s="18"/>
      <c r="J2" s="15" t="s">
        <v>16</v>
      </c>
      <c r="K2" s="19"/>
      <c r="L2" s="20" t="s">
        <v>17</v>
      </c>
      <c r="M2" s="19"/>
    </row>
    <row r="3" spans="1:13" ht="39" x14ac:dyDescent="0.25">
      <c r="A3" s="22"/>
      <c r="B3" s="24"/>
      <c r="C3" s="2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18</v>
      </c>
      <c r="J3" s="9" t="s">
        <v>7</v>
      </c>
      <c r="K3" s="10" t="s">
        <v>18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C5+C6+C7+C8+C9+C10</f>
        <v>807324</v>
      </c>
      <c r="D4" s="4">
        <f t="shared" ref="D4:M4" si="0">D5+D6+D7+D8+D9+D10</f>
        <v>193529</v>
      </c>
      <c r="E4" s="4">
        <f t="shared" si="0"/>
        <v>193506.9</v>
      </c>
      <c r="F4" s="4">
        <f t="shared" si="0"/>
        <v>22.100000000002183</v>
      </c>
      <c r="G4" s="4">
        <f t="shared" si="0"/>
        <v>613817.1</v>
      </c>
      <c r="H4" s="4">
        <f t="shared" si="0"/>
        <v>174220.5</v>
      </c>
      <c r="I4" s="4">
        <f t="shared" si="0"/>
        <v>-19286.399999999994</v>
      </c>
      <c r="J4" s="4">
        <f t="shared" si="0"/>
        <v>242206.30000000002</v>
      </c>
      <c r="K4" s="4">
        <f t="shared" si="0"/>
        <v>48699.400000000009</v>
      </c>
      <c r="L4" s="4">
        <f t="shared" si="0"/>
        <v>139878.9</v>
      </c>
      <c r="M4" s="4">
        <f t="shared" si="0"/>
        <v>-53628</v>
      </c>
    </row>
    <row r="5" spans="1:13" ht="103.5" customHeight="1" x14ac:dyDescent="0.25">
      <c r="A5" s="5" t="s">
        <v>9</v>
      </c>
      <c r="B5" s="6" t="s">
        <v>20</v>
      </c>
      <c r="C5" s="12">
        <v>41308</v>
      </c>
      <c r="D5" s="12">
        <v>16960</v>
      </c>
      <c r="E5" s="12">
        <v>16940.3</v>
      </c>
      <c r="F5" s="12">
        <f>D5-E5</f>
        <v>19.700000000000728</v>
      </c>
      <c r="G5" s="12">
        <f>C5-E5</f>
        <v>24367.7</v>
      </c>
      <c r="H5" s="7">
        <v>14258.2</v>
      </c>
      <c r="I5" s="12">
        <f>H5-E5</f>
        <v>-2682.0999999999985</v>
      </c>
      <c r="J5" s="7">
        <v>14963.2</v>
      </c>
      <c r="K5" s="12">
        <f>J5-E5</f>
        <v>-1977.0999999999985</v>
      </c>
      <c r="L5" s="7">
        <v>14143.5</v>
      </c>
      <c r="M5" s="12">
        <f>L5-E5</f>
        <v>-2796.7999999999993</v>
      </c>
    </row>
    <row r="6" spans="1:13" ht="66.75" customHeight="1" x14ac:dyDescent="0.25">
      <c r="A6" s="5" t="s">
        <v>10</v>
      </c>
      <c r="B6" s="8" t="s">
        <v>21</v>
      </c>
      <c r="C6" s="12">
        <v>116695</v>
      </c>
      <c r="D6" s="12">
        <v>38210</v>
      </c>
      <c r="E6" s="12">
        <v>38208.1</v>
      </c>
      <c r="F6" s="12">
        <f t="shared" ref="F6:F10" si="1">D6-E6</f>
        <v>1.9000000000014552</v>
      </c>
      <c r="G6" s="12">
        <f t="shared" ref="G6:G10" si="2">C6-E6</f>
        <v>78486.899999999994</v>
      </c>
      <c r="H6" s="7">
        <v>37747.300000000003</v>
      </c>
      <c r="I6" s="12">
        <f t="shared" ref="I6:I10" si="3">H6-E6</f>
        <v>-460.79999999999563</v>
      </c>
      <c r="J6" s="7">
        <v>32650.9</v>
      </c>
      <c r="K6" s="12">
        <f t="shared" ref="K6:K10" si="4">J6-E6</f>
        <v>-5557.1999999999971</v>
      </c>
      <c r="L6" s="7">
        <v>26365.4</v>
      </c>
      <c r="M6" s="12">
        <f t="shared" ref="M6:M10" si="5">L6-E6</f>
        <v>-11842.699999999997</v>
      </c>
    </row>
    <row r="7" spans="1:13" ht="36" customHeight="1" x14ac:dyDescent="0.25">
      <c r="A7" s="5" t="s">
        <v>11</v>
      </c>
      <c r="B7" s="6" t="s">
        <v>22</v>
      </c>
      <c r="C7" s="12">
        <v>359562</v>
      </c>
      <c r="D7" s="12">
        <v>134116</v>
      </c>
      <c r="E7" s="12">
        <v>134116</v>
      </c>
      <c r="F7" s="12">
        <f t="shared" si="1"/>
        <v>0</v>
      </c>
      <c r="G7" s="12">
        <f t="shared" si="2"/>
        <v>225446</v>
      </c>
      <c r="H7" s="7">
        <v>119335</v>
      </c>
      <c r="I7" s="12">
        <f t="shared" si="3"/>
        <v>-14781</v>
      </c>
      <c r="J7" s="7">
        <v>114305.60000000001</v>
      </c>
      <c r="K7" s="12">
        <f t="shared" si="4"/>
        <v>-19810.399999999994</v>
      </c>
      <c r="L7" s="7">
        <v>95103</v>
      </c>
      <c r="M7" s="12">
        <f t="shared" si="5"/>
        <v>-39013</v>
      </c>
    </row>
    <row r="8" spans="1:13" ht="38.1" customHeight="1" x14ac:dyDescent="0.25">
      <c r="A8" s="5" t="s">
        <v>12</v>
      </c>
      <c r="B8" s="8" t="s">
        <v>23</v>
      </c>
      <c r="C8" s="12">
        <v>4843</v>
      </c>
      <c r="D8" s="12">
        <v>2301</v>
      </c>
      <c r="E8" s="12">
        <v>2300.5</v>
      </c>
      <c r="F8" s="12">
        <f t="shared" si="1"/>
        <v>0.5</v>
      </c>
      <c r="G8" s="12">
        <f t="shared" si="2"/>
        <v>2542.5</v>
      </c>
      <c r="H8" s="7">
        <v>2400</v>
      </c>
      <c r="I8" s="12">
        <f t="shared" si="3"/>
        <v>99.5</v>
      </c>
      <c r="J8" s="7">
        <v>3038.6</v>
      </c>
      <c r="K8" s="12">
        <f t="shared" si="4"/>
        <v>738.09999999999991</v>
      </c>
      <c r="L8" s="7">
        <v>3847</v>
      </c>
      <c r="M8" s="12">
        <f t="shared" si="5"/>
        <v>1546.5</v>
      </c>
    </row>
    <row r="9" spans="1:13" ht="81" customHeight="1" x14ac:dyDescent="0.25">
      <c r="A9" s="5" t="s">
        <v>24</v>
      </c>
      <c r="B9" s="6" t="s">
        <v>25</v>
      </c>
      <c r="C9" s="12">
        <v>5343</v>
      </c>
      <c r="D9" s="12">
        <v>1942</v>
      </c>
      <c r="E9" s="12">
        <v>1942</v>
      </c>
      <c r="F9" s="12">
        <f t="shared" si="1"/>
        <v>0</v>
      </c>
      <c r="G9" s="12">
        <f t="shared" si="2"/>
        <v>3401</v>
      </c>
      <c r="H9" s="7">
        <v>480</v>
      </c>
      <c r="I9" s="12">
        <f t="shared" si="3"/>
        <v>-1462</v>
      </c>
      <c r="J9" s="7">
        <v>441</v>
      </c>
      <c r="K9" s="12">
        <f t="shared" si="4"/>
        <v>-1501</v>
      </c>
      <c r="L9" s="7">
        <v>420</v>
      </c>
      <c r="M9" s="12">
        <f t="shared" si="5"/>
        <v>-1522</v>
      </c>
    </row>
    <row r="10" spans="1:13" ht="75" x14ac:dyDescent="0.25">
      <c r="A10" s="5" t="s">
        <v>28</v>
      </c>
      <c r="B10" s="6" t="s">
        <v>26</v>
      </c>
      <c r="C10" s="12">
        <v>279573</v>
      </c>
      <c r="D10" s="12">
        <v>0</v>
      </c>
      <c r="E10" s="12">
        <v>0</v>
      </c>
      <c r="F10" s="12">
        <f t="shared" si="1"/>
        <v>0</v>
      </c>
      <c r="G10" s="12">
        <f t="shared" si="2"/>
        <v>279573</v>
      </c>
      <c r="H10" s="7">
        <v>0</v>
      </c>
      <c r="I10" s="12">
        <f t="shared" si="3"/>
        <v>0</v>
      </c>
      <c r="J10" s="7">
        <v>76807</v>
      </c>
      <c r="K10" s="12">
        <f t="shared" si="4"/>
        <v>76807</v>
      </c>
      <c r="L10" s="7">
        <v>0</v>
      </c>
      <c r="M10" s="12">
        <f t="shared" si="5"/>
        <v>0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