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01BA6B91-8B57-400C-8FB2-619855912DAB}" xr6:coauthVersionLast="47" xr6:coauthVersionMax="47" xr10:uidLastSave="{00000000-0000-0000-0000-000000000000}"/>
  <bookViews>
    <workbookView xWindow="-120" yWindow="-120" windowWidth="29040" windowHeight="15720" tabRatio="857" xr2:uid="{00000000-000D-0000-FFFF-FFFF00000000}"/>
  </bookViews>
  <sheets>
    <sheet name="БармайПБ" sheetId="6" r:id="rId1"/>
  </sheets>
  <externalReferences>
    <externalReference r:id="rId2"/>
  </externalReferences>
  <definedNames>
    <definedName name="_xlnm.Print_Area" localSheetId="0">БармайПБ!$A$1:$W$15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4" i="6" l="1"/>
  <c r="V14" i="6"/>
  <c r="U14" i="6"/>
  <c r="T14" i="6"/>
  <c r="S14" i="6"/>
  <c r="R14" i="6"/>
  <c r="Q14" i="6"/>
  <c r="P14" i="6"/>
  <c r="O14" i="6"/>
  <c r="N14" i="6"/>
  <c r="M14" i="6"/>
  <c r="L14" i="6"/>
  <c r="K14" i="6"/>
  <c r="J14" i="6"/>
  <c r="I14" i="6"/>
  <c r="H14" i="6"/>
  <c r="G14" i="6"/>
  <c r="F14" i="6"/>
  <c r="E14" i="6"/>
  <c r="D14" i="6"/>
  <c r="C14" i="6"/>
  <c r="W13" i="6"/>
  <c r="V13" i="6"/>
  <c r="U13" i="6"/>
  <c r="T13" i="6"/>
  <c r="S13" i="6"/>
  <c r="R13" i="6"/>
  <c r="Q13" i="6"/>
  <c r="P13" i="6"/>
  <c r="O13" i="6"/>
  <c r="N13" i="6"/>
  <c r="M13" i="6"/>
  <c r="L13" i="6"/>
  <c r="K13" i="6"/>
  <c r="J13" i="6"/>
  <c r="I13" i="6"/>
  <c r="H13" i="6"/>
  <c r="G13" i="6"/>
  <c r="F13" i="6"/>
  <c r="E13" i="6"/>
  <c r="D13" i="6"/>
  <c r="C13" i="6"/>
  <c r="W12" i="6"/>
  <c r="V12" i="6"/>
  <c r="U12" i="6"/>
  <c r="T12" i="6"/>
  <c r="S12" i="6"/>
  <c r="R12" i="6"/>
  <c r="Q12" i="6"/>
  <c r="P12" i="6"/>
  <c r="O12" i="6"/>
  <c r="N12" i="6"/>
  <c r="M12" i="6"/>
  <c r="L12" i="6"/>
  <c r="K12" i="6"/>
  <c r="J12" i="6"/>
  <c r="I12" i="6"/>
  <c r="H12" i="6"/>
  <c r="G12" i="6"/>
  <c r="F12" i="6"/>
  <c r="E12" i="6"/>
  <c r="D12" i="6"/>
  <c r="C12" i="6"/>
  <c r="W11" i="6"/>
  <c r="V11" i="6"/>
  <c r="U11" i="6"/>
  <c r="T11" i="6"/>
  <c r="S11" i="6"/>
  <c r="R11" i="6"/>
  <c r="Q11" i="6"/>
  <c r="P11" i="6"/>
  <c r="O11" i="6"/>
  <c r="O15" i="6" s="1"/>
  <c r="N11" i="6"/>
  <c r="M11" i="6"/>
  <c r="L11" i="6"/>
  <c r="K11" i="6"/>
  <c r="J11" i="6"/>
  <c r="I11" i="6"/>
  <c r="H11" i="6"/>
  <c r="G11" i="6"/>
  <c r="G15" i="6" s="1"/>
  <c r="F11" i="6"/>
  <c r="E11" i="6"/>
  <c r="D11" i="6"/>
  <c r="C11" i="6"/>
  <c r="W10" i="6"/>
  <c r="V10" i="6"/>
  <c r="U10" i="6"/>
  <c r="T10" i="6"/>
  <c r="S10" i="6"/>
  <c r="R10" i="6"/>
  <c r="Q10" i="6"/>
  <c r="P10" i="6"/>
  <c r="O10" i="6"/>
  <c r="N10" i="6"/>
  <c r="M10" i="6"/>
  <c r="L10" i="6"/>
  <c r="L15" i="6" s="1"/>
  <c r="K10" i="6"/>
  <c r="J10" i="6"/>
  <c r="I10" i="6"/>
  <c r="H10" i="6"/>
  <c r="G10" i="6"/>
  <c r="F10" i="6"/>
  <c r="E10" i="6"/>
  <c r="D10" i="6"/>
  <c r="D15" i="6" s="1"/>
  <c r="C10" i="6"/>
  <c r="W9" i="6"/>
  <c r="V9" i="6"/>
  <c r="U9" i="6"/>
  <c r="T9" i="6"/>
  <c r="S9" i="6"/>
  <c r="R9" i="6"/>
  <c r="Q9" i="6"/>
  <c r="Q15" i="6" s="1"/>
  <c r="P9" i="6"/>
  <c r="O9" i="6"/>
  <c r="N9" i="6"/>
  <c r="M9" i="6"/>
  <c r="L9" i="6"/>
  <c r="K9" i="6"/>
  <c r="J9" i="6"/>
  <c r="I9" i="6"/>
  <c r="I15" i="6" s="1"/>
  <c r="H9" i="6"/>
  <c r="G9" i="6"/>
  <c r="F9" i="6"/>
  <c r="E9" i="6"/>
  <c r="D9" i="6"/>
  <c r="C9" i="6"/>
  <c r="W8" i="6"/>
  <c r="V8" i="6"/>
  <c r="V15" i="6" s="1"/>
  <c r="U8" i="6"/>
  <c r="T8" i="6"/>
  <c r="S8" i="6"/>
  <c r="R8" i="6"/>
  <c r="Q8" i="6"/>
  <c r="P8" i="6"/>
  <c r="O8" i="6"/>
  <c r="N8" i="6"/>
  <c r="M8" i="6"/>
  <c r="L8" i="6"/>
  <c r="K8" i="6"/>
  <c r="J8" i="6"/>
  <c r="I8" i="6"/>
  <c r="H8" i="6"/>
  <c r="G8" i="6"/>
  <c r="F8" i="6"/>
  <c r="F15" i="6" s="1"/>
  <c r="E8" i="6"/>
  <c r="D8" i="6"/>
  <c r="C8" i="6"/>
  <c r="W7" i="6"/>
  <c r="V7" i="6"/>
  <c r="U7" i="6"/>
  <c r="T7" i="6"/>
  <c r="S7" i="6"/>
  <c r="S15" i="6" s="1"/>
  <c r="R7" i="6"/>
  <c r="Q7" i="6"/>
  <c r="P7" i="6"/>
  <c r="O7" i="6"/>
  <c r="N7" i="6"/>
  <c r="M7" i="6"/>
  <c r="L7" i="6"/>
  <c r="K7" i="6"/>
  <c r="K15" i="6" s="1"/>
  <c r="J7" i="6"/>
  <c r="I7" i="6"/>
  <c r="H7" i="6"/>
  <c r="G7" i="6"/>
  <c r="F7" i="6"/>
  <c r="E7" i="6"/>
  <c r="D7" i="6"/>
  <c r="C7" i="6"/>
  <c r="N15" i="6"/>
  <c r="P15" i="6" l="1"/>
  <c r="E15" i="6"/>
  <c r="R15" i="6"/>
  <c r="J15" i="6"/>
  <c r="H15" i="6"/>
  <c r="W15" i="6"/>
  <c r="T15" i="6"/>
  <c r="U15" i="6"/>
  <c r="M15" i="6"/>
  <c r="C15" i="6"/>
</calcChain>
</file>

<file path=xl/sharedStrings.xml><?xml version="1.0" encoding="utf-8"?>
<sst xmlns="http://schemas.openxmlformats.org/spreadsheetml/2006/main" count="38" uniqueCount="38">
  <si>
    <t>№</t>
  </si>
  <si>
    <t xml:space="preserve">Халықтың санитариялық-эпидемиологиялық саламаттылығы саласында субъектіге (объектіге) бармай профилактикалық бақылау жөніндегі есеп
</t>
  </si>
  <si>
    <t xml:space="preserve">Қазақстан Республикасының Денсаулық сақтау министрлігі Санитариялық-эпидемиологиялық
бақылау комитеті төрағасының  2025 жылғы «___» __________  №____ бұйрығына 4-қосымша  
</t>
  </si>
  <si>
    <t>Барлығы жүргізілді</t>
  </si>
  <si>
    <t>Жедел ден қою шаралары</t>
  </si>
  <si>
    <t>Бақылау мен қадағалау субъектісінің (объектісінің) өнімді (тауарды) өндіру, қызметтер көрсету, жұмыстарды орындау жөніндегі қызметіне немесе оның жекелеген түрлеріне (процестерге, әрекеттерге) тыйым салу</t>
  </si>
  <si>
    <t>Техникалық регламенттердің талаптарына және (немесе) Еуразиялық экономикалық одақтың бірыңғай санитариялық-эпидемиологиялық және гигиеналық талаптарына сәйкес келмейтін өнімді (тауарды) өткізуден алып қою және кері қайтарып алу;</t>
  </si>
  <si>
    <t>Санитариялық-эпидемиологиялық мониторинг</t>
  </si>
  <si>
    <t>Камералдық бақылау</t>
  </si>
  <si>
    <t>Хабарламалар мен рұқсаттардың мониторингі</t>
  </si>
  <si>
    <t>Санитариялық-эпидемиологиялық аудит нәтижелерінің мониторингі</t>
  </si>
  <si>
    <t>Есепке алу мен есептік құжаттаманың мониторингі</t>
  </si>
  <si>
    <t>Мемлекеттік тіркеуге жататын, мемлекеттік санитариялық-эпидемиологиялық бақылау мен қадағалаудың бақылауындағы өнім (тауарлар) жарнамасының мониторингі</t>
  </si>
  <si>
    <t>Барлығы</t>
  </si>
  <si>
    <t>Санитариялық-эпидемиологиялық қадағалау мониторингі</t>
  </si>
  <si>
    <t>Кәсіби аурулар мен улануды бақылау мониторингі</t>
  </si>
  <si>
    <t>Басқа объектілер</t>
  </si>
  <si>
    <t>өнеркәсіптік және радиациялық гигиена объектілері (өндірістік және (немесе) радиациялық объектілер)</t>
  </si>
  <si>
    <t>тамақ өнімдерін өндіру және айналымы объектілері</t>
  </si>
  <si>
    <t>коммуналдық гигиена объектілері</t>
  </si>
  <si>
    <t>амбулаториялық-емханалық көмек көрсететін ұйымдар, стационарлық көмек көрсететін ұйымдар, жедел медициналық жәрдем және санитариялық авиация ұйымдары, апаттық медицина ұйымдары, қалпына келтіру емі және медициналық оңалту ұйымдары, паллиативтік көмек және мейіргер күтімін көрсететін ұйымдар, қан қызметі саласындағы қызметті жүзеге асыратын ұйымдар, сот медицинасы және патологиялық-анатомиялық диагностика саласында қызмет көрсететін ұйымдар, фармацевтикалық қызметті жүзеге асыратын денсаулық сақтау ұйымдары</t>
  </si>
  <si>
    <t>дезинфекциялық, дезинсекциялық және дератизациялық құралдарды өндіру және (немесе) дезинфекциялық, дезинсекциялық және дератизациялық қызметтерді көрсету объектілері</t>
  </si>
  <si>
    <t>балалар мен жасөспірімдерді тәрбиелеу және оларға білім беру, балаларды мектепке дейінгі тәрбиелеу және оқыту объектілері, интернат ұйымдары, сауықтыру объектілері</t>
  </si>
  <si>
    <t>химиялық заттарды, агрохимикаттарды және пестицидтерді сақтау және пайдалану жөніндегі объектілер</t>
  </si>
  <si>
    <t>жолаушыларды тасымалдау жөніндегі көлік құралдары (теміржол, әуе)</t>
  </si>
  <si>
    <r>
      <t xml:space="preserve">Берілген ұсынымдар саны </t>
    </r>
    <r>
      <rPr>
        <b/>
        <sz val="11"/>
        <color rgb="FFFF0000"/>
        <rFont val="Times New Roman"/>
        <family val="1"/>
        <charset val="204"/>
      </rPr>
      <t>(5 пен 20 бағандарды қосқандағы сумма)</t>
    </r>
  </si>
  <si>
    <t>Оның ішінде бұзушылықтарды жою туралы берілген ұсынымдар</t>
  </si>
  <si>
    <t xml:space="preserve">Өндірістік бақылау нәтижелерінің мониторингі, халықтың санитариялық-эпидемиологиялық саламаттылығы саласындағы мемлекеттік бақылау мен қадағалауға жататын эпидемиологиялық мәні бар объектілердің тізбесіне сәйкес жүргізіледі </t>
  </si>
  <si>
    <t>Алматы қаласы</t>
  </si>
  <si>
    <t>Атауы</t>
  </si>
  <si>
    <t>Алатау ауданвы</t>
  </si>
  <si>
    <t>Алмалы ауданы</t>
  </si>
  <si>
    <t>Әуезов ауданы</t>
  </si>
  <si>
    <t>Бостандық ауданы</t>
  </si>
  <si>
    <t>Жетісу ауданы</t>
  </si>
  <si>
    <t>Медеу ауданы</t>
  </si>
  <si>
    <t>Наурызбай ауданы</t>
  </si>
  <si>
    <t>Түрксіб ауданы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</si>
</sst>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b/>
      <sz val="11"/>
      <color theme="1"/>
      <name val="Times New Roman"/>
      <family val="1"/>
      <charset val="204"/>
    </font>
    <font>
      <b/>
      <sz val="11"/>
      <name val="Times New Roman"/>
      <family val="1"/>
      <charset val="204"/>
    </font>
    <font>
      <sz val="11"/>
      <color theme="1"/>
      <name val="Calibri"/>
      <family val="2"/>
      <charset val="204"/>
      <scheme val="minor"/>
    </font>
    <font>
      <sz val="11"/>
      <name val="Times New Roman"/>
      <family val="1"/>
      <charset val="204"/>
    </font>
    <font>
      <b/>
      <sz val="11"/>
      <color rgb="FFFF0000"/>
      <name val="Times New Roman"/>
      <family val="1"/>
      <charset val="204"/>
    </font>
    <font>
      <b/>
      <sz val="12"/>
      <color theme="1"/>
      <name val="Times New Roman"/>
      <family val="1"/>
      <charset val="204"/>
    </font>
    <font>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6" fillId="0" borderId="0"/>
    <xf numFmtId="0" fontId="2" fillId="0" borderId="0"/>
    <xf numFmtId="0" fontId="1" fillId="0" borderId="0"/>
    <xf numFmtId="0" fontId="1" fillId="0" borderId="0"/>
    <xf numFmtId="0" fontId="1" fillId="0" borderId="0"/>
    <xf numFmtId="0" fontId="1" fillId="0" borderId="0"/>
    <xf numFmtId="0" fontId="1" fillId="0" borderId="0"/>
  </cellStyleXfs>
  <cellXfs count="36">
    <xf numFmtId="0" fontId="0" fillId="0" borderId="0" xfId="0"/>
    <xf numFmtId="0" fontId="7" fillId="2" borderId="1" xfId="0" applyFont="1" applyFill="1" applyBorder="1" applyAlignment="1">
      <alignment horizontal="center" vertical="top" wrapText="1"/>
    </xf>
    <xf numFmtId="0" fontId="7" fillId="2" borderId="6" xfId="0" applyFont="1" applyFill="1" applyBorder="1" applyAlignment="1">
      <alignment horizontal="center" vertical="top" wrapText="1"/>
    </xf>
    <xf numFmtId="0" fontId="5" fillId="2" borderId="1" xfId="0" applyFont="1" applyFill="1" applyBorder="1" applyAlignment="1">
      <alignment horizontal="center" vertical="center"/>
    </xf>
    <xf numFmtId="0" fontId="3" fillId="0" borderId="0" xfId="0" applyFont="1"/>
    <xf numFmtId="0" fontId="5" fillId="2" borderId="5" xfId="0" applyFont="1" applyFill="1" applyBorder="1" applyAlignment="1">
      <alignment vertical="center" wrapText="1"/>
    </xf>
    <xf numFmtId="0" fontId="5" fillId="2" borderId="9"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0" xfId="0" applyFont="1" applyAlignment="1">
      <alignment vertical="top" wrapText="1"/>
    </xf>
    <xf numFmtId="0" fontId="5" fillId="2" borderId="6" xfId="0" applyFont="1" applyFill="1" applyBorder="1" applyAlignment="1">
      <alignment horizontal="center" vertical="center" wrapText="1"/>
    </xf>
    <xf numFmtId="0" fontId="5" fillId="3" borderId="1" xfId="0" applyFont="1" applyFill="1" applyBorder="1" applyAlignment="1">
      <alignment horizontal="center" vertical="center"/>
    </xf>
    <xf numFmtId="0" fontId="10" fillId="2" borderId="3" xfId="0" applyFont="1" applyFill="1" applyBorder="1" applyAlignment="1">
      <alignment horizontal="center"/>
    </xf>
    <xf numFmtId="0" fontId="4" fillId="0" borderId="3" xfId="0" applyFont="1" applyBorder="1" applyAlignment="1">
      <alignment horizontal="left"/>
    </xf>
    <xf numFmtId="0" fontId="5" fillId="2" borderId="3" xfId="0" applyFont="1" applyFill="1" applyBorder="1" applyAlignment="1">
      <alignment horizontal="left"/>
    </xf>
    <xf numFmtId="0" fontId="5" fillId="0" borderId="2" xfId="0" applyFont="1" applyBorder="1" applyAlignment="1">
      <alignment horizontal="left"/>
    </xf>
    <xf numFmtId="0" fontId="5" fillId="0" borderId="4" xfId="0" applyFont="1" applyBorder="1" applyAlignment="1">
      <alignment horizontal="left"/>
    </xf>
    <xf numFmtId="0" fontId="5" fillId="2" borderId="3" xfId="0" applyFont="1" applyFill="1" applyBorder="1" applyAlignment="1">
      <alignment horizontal="center"/>
    </xf>
    <xf numFmtId="0" fontId="5" fillId="0" borderId="3" xfId="0" applyFont="1" applyBorder="1" applyAlignment="1">
      <alignment horizontal="left"/>
    </xf>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0" borderId="0" xfId="0" applyFont="1" applyAlignment="1">
      <alignment horizontal="center" vertical="top" wrapText="1"/>
    </xf>
    <xf numFmtId="0" fontId="4" fillId="0" borderId="10" xfId="0" applyFont="1" applyBorder="1" applyAlignment="1">
      <alignment horizontal="center" vertical="top" wrapText="1"/>
    </xf>
    <xf numFmtId="0" fontId="5" fillId="2" borderId="5"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3" xfId="0" applyFont="1" applyFill="1" applyBorder="1" applyAlignment="1">
      <alignment horizontal="center" vertical="center" wrapText="1"/>
    </xf>
  </cellXfs>
  <cellStyles count="8">
    <cellStyle name="Обычный" xfId="0" builtinId="0"/>
    <cellStyle name="Обычный 2" xfId="1" xr:uid="{00000000-0005-0000-0000-000001000000}"/>
    <cellStyle name="Обычный 2 2" xfId="2" xr:uid="{00000000-0005-0000-0000-000002000000}"/>
    <cellStyle name="Обычный 2 2 2" xfId="5" xr:uid="{00000000-0005-0000-0000-000003000000}"/>
    <cellStyle name="Обычный 2 3" xfId="4" xr:uid="{00000000-0005-0000-0000-000004000000}"/>
    <cellStyle name="Обычный 2 4" xfId="6" xr:uid="{00000000-0005-0000-0000-000005000000}"/>
    <cellStyle name="Обычный 2 5" xfId="7" xr:uid="{00000000-0005-0000-0000-000006000000}"/>
    <cellStyle name="Обычный 2 6" xfId="3"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98%20&#1086;&#1090;&#1095;&#1077;&#1090;%202026\&#1057;&#1077;&#1085;&#1090;&#1103;&#1073;&#1088;&#1100;\05122025\1\&#1178;&#1086;&#1089;&#1099;&#1084;&#1096;&#1072;%20&#8470;4%20&#1073;&#1257;&#1083;&#1110;&#1084;&#1076;&#1077;&#1088;.xlsx" TargetMode="External"/><Relationship Id="rId1" Type="http://schemas.openxmlformats.org/officeDocument/2006/relationships/externalLinkPath" Target="1/&#1178;&#1086;&#1089;&#1099;&#1084;&#1096;&#1072;%20&#8470;4%20&#1073;&#1257;&#1083;&#1110;&#1084;&#1076;&#1077;&#10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БармайПБ ЖАЛПЫ"/>
      <sheetName val="ОГДИП"/>
      <sheetName val="ОГП"/>
      <sheetName val="ВБИ"/>
      <sheetName val="ОГТ"/>
      <sheetName val="ОКГ"/>
      <sheetName val="ТРТС"/>
    </sheetNames>
    <sheetDataSet>
      <sheetData sheetId="0"/>
      <sheetData sheetId="1">
        <row r="7">
          <cell r="C7">
            <v>1</v>
          </cell>
          <cell r="D7">
            <v>1</v>
          </cell>
          <cell r="E7">
            <v>0</v>
          </cell>
          <cell r="F7">
            <v>0</v>
          </cell>
          <cell r="G7">
            <v>0</v>
          </cell>
          <cell r="H7">
            <v>0</v>
          </cell>
          <cell r="I7">
            <v>0</v>
          </cell>
          <cell r="J7">
            <v>1</v>
          </cell>
          <cell r="K7">
            <v>0</v>
          </cell>
          <cell r="L7">
            <v>0</v>
          </cell>
          <cell r="M7">
            <v>0</v>
          </cell>
          <cell r="N7">
            <v>0</v>
          </cell>
          <cell r="O7">
            <v>0</v>
          </cell>
          <cell r="P7">
            <v>0</v>
          </cell>
          <cell r="Q7">
            <v>0</v>
          </cell>
          <cell r="R7">
            <v>0</v>
          </cell>
          <cell r="S7">
            <v>0</v>
          </cell>
          <cell r="T7">
            <v>0</v>
          </cell>
          <cell r="U7">
            <v>0</v>
          </cell>
          <cell r="V7">
            <v>0</v>
          </cell>
          <cell r="W7">
            <v>0</v>
          </cell>
        </row>
        <row r="8">
          <cell r="C8">
            <v>5</v>
          </cell>
          <cell r="D8">
            <v>5</v>
          </cell>
          <cell r="E8">
            <v>0</v>
          </cell>
          <cell r="F8">
            <v>0</v>
          </cell>
          <cell r="G8">
            <v>0</v>
          </cell>
          <cell r="H8">
            <v>0</v>
          </cell>
          <cell r="I8">
            <v>0</v>
          </cell>
          <cell r="J8">
            <v>0</v>
          </cell>
          <cell r="K8">
            <v>0</v>
          </cell>
          <cell r="L8">
            <v>0</v>
          </cell>
          <cell r="M8">
            <v>0</v>
          </cell>
          <cell r="N8">
            <v>0</v>
          </cell>
          <cell r="O8">
            <v>0</v>
          </cell>
          <cell r="P8">
            <v>5</v>
          </cell>
          <cell r="Q8">
            <v>0</v>
          </cell>
          <cell r="R8">
            <v>0</v>
          </cell>
          <cell r="S8">
            <v>0</v>
          </cell>
          <cell r="T8">
            <v>0</v>
          </cell>
          <cell r="U8">
            <v>0</v>
          </cell>
          <cell r="V8">
            <v>0</v>
          </cell>
          <cell r="W8">
            <v>0</v>
          </cell>
        </row>
        <row r="9">
          <cell r="C9">
            <v>33</v>
          </cell>
          <cell r="D9">
            <v>5</v>
          </cell>
          <cell r="E9">
            <v>0</v>
          </cell>
          <cell r="F9">
            <v>0</v>
          </cell>
          <cell r="G9">
            <v>0</v>
          </cell>
          <cell r="H9">
            <v>0</v>
          </cell>
          <cell r="I9">
            <v>0</v>
          </cell>
          <cell r="J9">
            <v>0</v>
          </cell>
          <cell r="K9">
            <v>0</v>
          </cell>
          <cell r="L9">
            <v>0</v>
          </cell>
          <cell r="M9">
            <v>0</v>
          </cell>
          <cell r="N9">
            <v>0</v>
          </cell>
          <cell r="O9">
            <v>0</v>
          </cell>
          <cell r="P9">
            <v>5</v>
          </cell>
          <cell r="Q9">
            <v>0</v>
          </cell>
          <cell r="R9">
            <v>0</v>
          </cell>
          <cell r="S9">
            <v>0</v>
          </cell>
          <cell r="T9">
            <v>0</v>
          </cell>
          <cell r="U9">
            <v>5</v>
          </cell>
          <cell r="V9">
            <v>5</v>
          </cell>
          <cell r="W9">
            <v>0</v>
          </cell>
        </row>
        <row r="10">
          <cell r="C10">
            <v>15</v>
          </cell>
          <cell r="D10">
            <v>15</v>
          </cell>
          <cell r="E10">
            <v>0</v>
          </cell>
          <cell r="F10">
            <v>0</v>
          </cell>
          <cell r="G10">
            <v>0</v>
          </cell>
          <cell r="H10">
            <v>0</v>
          </cell>
          <cell r="I10">
            <v>0</v>
          </cell>
          <cell r="J10">
            <v>0</v>
          </cell>
          <cell r="K10">
            <v>0</v>
          </cell>
          <cell r="L10">
            <v>0</v>
          </cell>
          <cell r="M10">
            <v>0</v>
          </cell>
          <cell r="N10">
            <v>0</v>
          </cell>
          <cell r="O10">
            <v>0</v>
          </cell>
          <cell r="P10">
            <v>15</v>
          </cell>
          <cell r="Q10">
            <v>0</v>
          </cell>
          <cell r="R10">
            <v>0</v>
          </cell>
          <cell r="S10">
            <v>0</v>
          </cell>
          <cell r="T10">
            <v>0</v>
          </cell>
          <cell r="U10">
            <v>0</v>
          </cell>
          <cell r="V10">
            <v>0</v>
          </cell>
          <cell r="W10">
            <v>0</v>
          </cell>
        </row>
        <row r="11">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2">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row>
        <row r="13">
          <cell r="C13">
            <v>2</v>
          </cell>
          <cell r="D13">
            <v>2</v>
          </cell>
          <cell r="E13">
            <v>0</v>
          </cell>
          <cell r="F13">
            <v>0</v>
          </cell>
          <cell r="G13">
            <v>0</v>
          </cell>
          <cell r="H13">
            <v>0</v>
          </cell>
          <cell r="I13">
            <v>0</v>
          </cell>
          <cell r="J13">
            <v>0</v>
          </cell>
          <cell r="K13">
            <v>0</v>
          </cell>
          <cell r="L13">
            <v>0</v>
          </cell>
          <cell r="M13">
            <v>0</v>
          </cell>
          <cell r="N13">
            <v>0</v>
          </cell>
          <cell r="O13">
            <v>0</v>
          </cell>
          <cell r="P13">
            <v>2</v>
          </cell>
          <cell r="Q13">
            <v>0</v>
          </cell>
          <cell r="R13">
            <v>0</v>
          </cell>
          <cell r="S13">
            <v>0</v>
          </cell>
          <cell r="T13">
            <v>0</v>
          </cell>
          <cell r="U13">
            <v>0</v>
          </cell>
          <cell r="V13">
            <v>0</v>
          </cell>
          <cell r="W13">
            <v>0</v>
          </cell>
        </row>
        <row r="14">
          <cell r="C14">
            <v>101</v>
          </cell>
          <cell r="D14">
            <v>101</v>
          </cell>
          <cell r="E14">
            <v>0</v>
          </cell>
          <cell r="F14">
            <v>0</v>
          </cell>
          <cell r="G14">
            <v>0</v>
          </cell>
          <cell r="H14">
            <v>0</v>
          </cell>
          <cell r="I14">
            <v>0</v>
          </cell>
          <cell r="J14">
            <v>100</v>
          </cell>
          <cell r="K14">
            <v>0</v>
          </cell>
          <cell r="L14">
            <v>0</v>
          </cell>
          <cell r="M14">
            <v>0</v>
          </cell>
          <cell r="N14">
            <v>0</v>
          </cell>
          <cell r="O14">
            <v>0</v>
          </cell>
          <cell r="P14">
            <v>1</v>
          </cell>
          <cell r="Q14">
            <v>0</v>
          </cell>
          <cell r="R14">
            <v>0</v>
          </cell>
          <cell r="S14">
            <v>0</v>
          </cell>
          <cell r="T14">
            <v>0</v>
          </cell>
          <cell r="U14">
            <v>0</v>
          </cell>
          <cell r="V14">
            <v>0</v>
          </cell>
          <cell r="W14">
            <v>0</v>
          </cell>
        </row>
      </sheetData>
      <sheetData sheetId="2">
        <row r="7">
          <cell r="C7">
            <v>33</v>
          </cell>
          <cell r="D7">
            <v>33</v>
          </cell>
          <cell r="F7">
            <v>10</v>
          </cell>
          <cell r="P7">
            <v>23</v>
          </cell>
        </row>
        <row r="8">
          <cell r="C8">
            <v>35</v>
          </cell>
          <cell r="D8">
            <v>35</v>
          </cell>
          <cell r="F8">
            <v>15</v>
          </cell>
          <cell r="N8">
            <v>0</v>
          </cell>
          <cell r="O8">
            <v>0</v>
          </cell>
          <cell r="P8">
            <v>20</v>
          </cell>
          <cell r="Q8">
            <v>0</v>
          </cell>
          <cell r="R8">
            <v>0</v>
          </cell>
          <cell r="S8">
            <v>0</v>
          </cell>
          <cell r="T8">
            <v>0</v>
          </cell>
          <cell r="U8">
            <v>0</v>
          </cell>
          <cell r="V8">
            <v>0</v>
          </cell>
          <cell r="W8">
            <v>0</v>
          </cell>
        </row>
        <row r="9">
          <cell r="C9">
            <v>45</v>
          </cell>
          <cell r="D9">
            <v>45</v>
          </cell>
          <cell r="F9">
            <v>15</v>
          </cell>
          <cell r="N9">
            <v>0</v>
          </cell>
          <cell r="O9">
            <v>0</v>
          </cell>
          <cell r="P9">
            <v>30</v>
          </cell>
          <cell r="Q9">
            <v>0</v>
          </cell>
          <cell r="R9">
            <v>0</v>
          </cell>
          <cell r="S9">
            <v>0</v>
          </cell>
          <cell r="T9">
            <v>0</v>
          </cell>
          <cell r="U9">
            <v>0</v>
          </cell>
          <cell r="V9">
            <v>0</v>
          </cell>
          <cell r="W9">
            <v>0</v>
          </cell>
        </row>
        <row r="10">
          <cell r="C10">
            <v>13</v>
          </cell>
          <cell r="D10">
            <v>13</v>
          </cell>
          <cell r="F10">
            <v>5</v>
          </cell>
          <cell r="P10">
            <v>8</v>
          </cell>
        </row>
        <row r="11">
          <cell r="C11">
            <v>18</v>
          </cell>
          <cell r="D11">
            <v>18</v>
          </cell>
          <cell r="F11">
            <v>10</v>
          </cell>
          <cell r="P11">
            <v>8</v>
          </cell>
        </row>
        <row r="12">
          <cell r="C12">
            <v>31</v>
          </cell>
          <cell r="D12">
            <v>31</v>
          </cell>
          <cell r="F12">
            <v>29</v>
          </cell>
          <cell r="N12">
            <v>0</v>
          </cell>
          <cell r="O12">
            <v>0</v>
          </cell>
          <cell r="P12">
            <v>2</v>
          </cell>
          <cell r="Q12">
            <v>0</v>
          </cell>
          <cell r="R12">
            <v>0</v>
          </cell>
          <cell r="S12">
            <v>0</v>
          </cell>
          <cell r="T12">
            <v>0</v>
          </cell>
          <cell r="U12">
            <v>0</v>
          </cell>
          <cell r="V12">
            <v>0</v>
          </cell>
          <cell r="W12">
            <v>0</v>
          </cell>
        </row>
        <row r="13">
          <cell r="C13">
            <v>47</v>
          </cell>
          <cell r="D13">
            <v>47</v>
          </cell>
          <cell r="F13">
            <v>37</v>
          </cell>
          <cell r="N13">
            <v>0</v>
          </cell>
          <cell r="O13">
            <v>0</v>
          </cell>
          <cell r="P13">
            <v>10</v>
          </cell>
          <cell r="Q13">
            <v>0</v>
          </cell>
          <cell r="R13">
            <v>0</v>
          </cell>
        </row>
        <row r="14">
          <cell r="C14">
            <v>20</v>
          </cell>
          <cell r="D14">
            <v>20</v>
          </cell>
          <cell r="F14">
            <v>12</v>
          </cell>
          <cell r="N14">
            <v>0</v>
          </cell>
          <cell r="O14">
            <v>0</v>
          </cell>
          <cell r="P14">
            <v>8</v>
          </cell>
          <cell r="Q14">
            <v>0</v>
          </cell>
          <cell r="R14">
            <v>0</v>
          </cell>
          <cell r="S14">
            <v>0</v>
          </cell>
          <cell r="T14">
            <v>0</v>
          </cell>
          <cell r="U14">
            <v>0</v>
          </cell>
          <cell r="V14">
            <v>0</v>
          </cell>
          <cell r="W14">
            <v>0</v>
          </cell>
        </row>
      </sheetData>
      <sheetData sheetId="3">
        <row r="7">
          <cell r="C7">
            <v>14</v>
          </cell>
          <cell r="D7">
            <v>14</v>
          </cell>
          <cell r="E7">
            <v>0</v>
          </cell>
          <cell r="F7">
            <v>0</v>
          </cell>
          <cell r="G7">
            <v>0</v>
          </cell>
          <cell r="H7">
            <v>14</v>
          </cell>
          <cell r="I7">
            <v>0</v>
          </cell>
          <cell r="J7">
            <v>0</v>
          </cell>
          <cell r="K7">
            <v>0</v>
          </cell>
          <cell r="L7">
            <v>0</v>
          </cell>
          <cell r="M7">
            <v>0</v>
          </cell>
          <cell r="N7">
            <v>0</v>
          </cell>
          <cell r="O7">
            <v>0</v>
          </cell>
          <cell r="P7">
            <v>0</v>
          </cell>
          <cell r="Q7">
            <v>0</v>
          </cell>
          <cell r="R7">
            <v>0</v>
          </cell>
          <cell r="S7">
            <v>0</v>
          </cell>
          <cell r="T7">
            <v>0</v>
          </cell>
          <cell r="U7">
            <v>0</v>
          </cell>
          <cell r="V7">
            <v>0</v>
          </cell>
          <cell r="W7">
            <v>0</v>
          </cell>
        </row>
        <row r="8">
          <cell r="C8">
            <v>2</v>
          </cell>
          <cell r="D8">
            <v>2</v>
          </cell>
          <cell r="E8">
            <v>0</v>
          </cell>
          <cell r="F8">
            <v>0</v>
          </cell>
          <cell r="G8">
            <v>0</v>
          </cell>
          <cell r="H8">
            <v>2</v>
          </cell>
          <cell r="I8">
            <v>0</v>
          </cell>
          <cell r="J8">
            <v>0</v>
          </cell>
          <cell r="K8">
            <v>0</v>
          </cell>
          <cell r="L8">
            <v>0</v>
          </cell>
          <cell r="M8">
            <v>0</v>
          </cell>
          <cell r="N8">
            <v>0</v>
          </cell>
          <cell r="O8">
            <v>0</v>
          </cell>
          <cell r="P8">
            <v>0</v>
          </cell>
          <cell r="Q8">
            <v>0</v>
          </cell>
          <cell r="R8">
            <v>0</v>
          </cell>
          <cell r="S8">
            <v>0</v>
          </cell>
          <cell r="T8">
            <v>0</v>
          </cell>
          <cell r="U8">
            <v>0</v>
          </cell>
          <cell r="V8">
            <v>0</v>
          </cell>
          <cell r="W8">
            <v>0</v>
          </cell>
        </row>
        <row r="9">
          <cell r="C9">
            <v>19</v>
          </cell>
          <cell r="D9">
            <v>19</v>
          </cell>
          <cell r="E9">
            <v>0</v>
          </cell>
          <cell r="F9">
            <v>0</v>
          </cell>
          <cell r="G9">
            <v>0</v>
          </cell>
          <cell r="H9">
            <v>0</v>
          </cell>
          <cell r="I9">
            <v>0</v>
          </cell>
          <cell r="J9">
            <v>0</v>
          </cell>
          <cell r="K9">
            <v>0</v>
          </cell>
          <cell r="L9">
            <v>0</v>
          </cell>
          <cell r="M9">
            <v>0</v>
          </cell>
          <cell r="N9">
            <v>0</v>
          </cell>
          <cell r="O9">
            <v>0</v>
          </cell>
          <cell r="P9">
            <v>19</v>
          </cell>
          <cell r="Q9">
            <v>0</v>
          </cell>
          <cell r="R9">
            <v>0</v>
          </cell>
          <cell r="S9">
            <v>0</v>
          </cell>
          <cell r="T9">
            <v>0</v>
          </cell>
          <cell r="U9">
            <v>19</v>
          </cell>
          <cell r="V9">
            <v>19</v>
          </cell>
          <cell r="W9">
            <v>0</v>
          </cell>
        </row>
        <row r="10">
          <cell r="C10">
            <v>12</v>
          </cell>
          <cell r="D10">
            <v>12</v>
          </cell>
          <cell r="E10">
            <v>0</v>
          </cell>
          <cell r="F10">
            <v>0</v>
          </cell>
          <cell r="G10">
            <v>0</v>
          </cell>
          <cell r="H10">
            <v>12</v>
          </cell>
          <cell r="I10">
            <v>0</v>
          </cell>
          <cell r="J10">
            <v>0</v>
          </cell>
          <cell r="K10">
            <v>0</v>
          </cell>
          <cell r="L10">
            <v>0</v>
          </cell>
          <cell r="M10">
            <v>0</v>
          </cell>
          <cell r="N10">
            <v>0</v>
          </cell>
          <cell r="O10">
            <v>0</v>
          </cell>
          <cell r="P10">
            <v>11</v>
          </cell>
          <cell r="Q10">
            <v>0</v>
          </cell>
          <cell r="R10">
            <v>0</v>
          </cell>
          <cell r="S10">
            <v>0</v>
          </cell>
          <cell r="T10">
            <v>0</v>
          </cell>
          <cell r="U10">
            <v>11</v>
          </cell>
          <cell r="V10">
            <v>11</v>
          </cell>
          <cell r="W10">
            <v>0</v>
          </cell>
        </row>
        <row r="11">
          <cell r="C11">
            <v>49</v>
          </cell>
          <cell r="D11">
            <v>49</v>
          </cell>
          <cell r="E11">
            <v>0</v>
          </cell>
          <cell r="F11">
            <v>0</v>
          </cell>
          <cell r="G11">
            <v>0</v>
          </cell>
          <cell r="H11">
            <v>49</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2">
          <cell r="C12">
            <v>28</v>
          </cell>
          <cell r="D12">
            <v>28</v>
          </cell>
          <cell r="E12">
            <v>0</v>
          </cell>
          <cell r="F12">
            <v>0</v>
          </cell>
          <cell r="G12">
            <v>0</v>
          </cell>
          <cell r="H12">
            <v>20</v>
          </cell>
          <cell r="I12">
            <v>0</v>
          </cell>
          <cell r="J12">
            <v>0</v>
          </cell>
          <cell r="K12">
            <v>0</v>
          </cell>
          <cell r="L12">
            <v>0</v>
          </cell>
          <cell r="M12">
            <v>0</v>
          </cell>
          <cell r="N12">
            <v>0</v>
          </cell>
          <cell r="O12">
            <v>0</v>
          </cell>
          <cell r="P12">
            <v>10</v>
          </cell>
          <cell r="Q12">
            <v>0</v>
          </cell>
          <cell r="R12">
            <v>0</v>
          </cell>
          <cell r="S12">
            <v>0</v>
          </cell>
          <cell r="T12">
            <v>0</v>
          </cell>
          <cell r="U12">
            <v>10</v>
          </cell>
          <cell r="V12">
            <v>10</v>
          </cell>
          <cell r="W12">
            <v>0</v>
          </cell>
        </row>
        <row r="13">
          <cell r="C13">
            <v>32</v>
          </cell>
          <cell r="D13">
            <v>32</v>
          </cell>
          <cell r="E13">
            <v>0</v>
          </cell>
          <cell r="F13">
            <v>0</v>
          </cell>
          <cell r="G13">
            <v>0</v>
          </cell>
          <cell r="H13">
            <v>32</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row>
        <row r="14">
          <cell r="C14">
            <v>12</v>
          </cell>
          <cell r="D14">
            <v>12</v>
          </cell>
          <cell r="E14">
            <v>0</v>
          </cell>
          <cell r="F14">
            <v>0</v>
          </cell>
          <cell r="G14">
            <v>0</v>
          </cell>
          <cell r="H14">
            <v>12</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row>
      </sheetData>
      <sheetData sheetId="4">
        <row r="7">
          <cell r="C7">
            <v>9</v>
          </cell>
          <cell r="D7">
            <v>9</v>
          </cell>
          <cell r="E7">
            <v>9</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row>
        <row r="8">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row>
        <row r="9">
          <cell r="C9">
            <v>164</v>
          </cell>
          <cell r="D9">
            <v>155</v>
          </cell>
          <cell r="E9">
            <v>40</v>
          </cell>
          <cell r="F9">
            <v>0</v>
          </cell>
          <cell r="G9">
            <v>0</v>
          </cell>
          <cell r="H9">
            <v>0</v>
          </cell>
          <cell r="I9">
            <v>0</v>
          </cell>
          <cell r="J9">
            <v>0</v>
          </cell>
          <cell r="K9">
            <v>0</v>
          </cell>
          <cell r="L9">
            <v>0</v>
          </cell>
          <cell r="M9">
            <v>0</v>
          </cell>
          <cell r="N9">
            <v>0</v>
          </cell>
          <cell r="O9">
            <v>0</v>
          </cell>
          <cell r="P9">
            <v>115</v>
          </cell>
          <cell r="Q9">
            <v>0</v>
          </cell>
          <cell r="R9">
            <v>0</v>
          </cell>
          <cell r="S9">
            <v>0</v>
          </cell>
          <cell r="T9">
            <v>0</v>
          </cell>
          <cell r="U9">
            <v>3</v>
          </cell>
          <cell r="V9">
            <v>3</v>
          </cell>
          <cell r="W9">
            <v>0</v>
          </cell>
        </row>
        <row r="10">
          <cell r="C10">
            <v>20</v>
          </cell>
          <cell r="D10">
            <v>20</v>
          </cell>
          <cell r="E10">
            <v>20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row>
        <row r="11">
          <cell r="C11">
            <v>12</v>
          </cell>
          <cell r="D11">
            <v>12</v>
          </cell>
          <cell r="E11">
            <v>12</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2">
          <cell r="C12">
            <v>8</v>
          </cell>
          <cell r="D12">
            <v>8</v>
          </cell>
          <cell r="E12">
            <v>3</v>
          </cell>
          <cell r="F12">
            <v>0</v>
          </cell>
          <cell r="G12">
            <v>0</v>
          </cell>
          <cell r="H12">
            <v>0</v>
          </cell>
          <cell r="I12">
            <v>0</v>
          </cell>
          <cell r="J12">
            <v>0</v>
          </cell>
          <cell r="K12">
            <v>0</v>
          </cell>
          <cell r="L12">
            <v>0</v>
          </cell>
          <cell r="M12">
            <v>5</v>
          </cell>
          <cell r="N12">
            <v>0</v>
          </cell>
          <cell r="O12">
            <v>0</v>
          </cell>
          <cell r="P12">
            <v>0</v>
          </cell>
          <cell r="Q12">
            <v>0</v>
          </cell>
          <cell r="R12">
            <v>0</v>
          </cell>
          <cell r="S12">
            <v>0</v>
          </cell>
          <cell r="T12">
            <v>0</v>
          </cell>
          <cell r="U12">
            <v>0</v>
          </cell>
          <cell r="V12">
            <v>0</v>
          </cell>
          <cell r="W12">
            <v>0</v>
          </cell>
        </row>
        <row r="13">
          <cell r="C13">
            <v>12</v>
          </cell>
          <cell r="D13">
            <v>12</v>
          </cell>
          <cell r="E13">
            <v>12</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row>
        <row r="14">
          <cell r="C14">
            <v>15</v>
          </cell>
          <cell r="D14">
            <v>15</v>
          </cell>
          <cell r="E14">
            <v>11</v>
          </cell>
          <cell r="F14">
            <v>0</v>
          </cell>
          <cell r="G14">
            <v>0</v>
          </cell>
          <cell r="H14">
            <v>0</v>
          </cell>
          <cell r="I14">
            <v>0</v>
          </cell>
          <cell r="J14">
            <v>0</v>
          </cell>
          <cell r="K14">
            <v>0</v>
          </cell>
          <cell r="L14">
            <v>0</v>
          </cell>
          <cell r="M14">
            <v>0</v>
          </cell>
          <cell r="N14">
            <v>0</v>
          </cell>
          <cell r="O14">
            <v>0</v>
          </cell>
          <cell r="P14">
            <v>4</v>
          </cell>
          <cell r="Q14">
            <v>0</v>
          </cell>
          <cell r="R14">
            <v>0</v>
          </cell>
          <cell r="S14">
            <v>0</v>
          </cell>
          <cell r="T14">
            <v>0</v>
          </cell>
          <cell r="U14">
            <v>0</v>
          </cell>
          <cell r="V14">
            <v>0</v>
          </cell>
          <cell r="W14">
            <v>0</v>
          </cell>
        </row>
      </sheetData>
      <sheetData sheetId="5">
        <row r="7">
          <cell r="C7">
            <v>29</v>
          </cell>
          <cell r="D7">
            <v>29</v>
          </cell>
          <cell r="G7">
            <v>29</v>
          </cell>
        </row>
        <row r="8">
          <cell r="C8">
            <v>31</v>
          </cell>
          <cell r="D8">
            <v>31</v>
          </cell>
          <cell r="G8">
            <v>5</v>
          </cell>
          <cell r="P8">
            <v>26</v>
          </cell>
        </row>
        <row r="9">
          <cell r="C9">
            <v>45</v>
          </cell>
          <cell r="D9">
            <v>45</v>
          </cell>
          <cell r="G9">
            <v>41</v>
          </cell>
          <cell r="P9">
            <v>4</v>
          </cell>
          <cell r="U9">
            <v>4</v>
          </cell>
          <cell r="V9">
            <v>4</v>
          </cell>
        </row>
        <row r="10">
          <cell r="C10">
            <v>27</v>
          </cell>
          <cell r="D10">
            <v>27</v>
          </cell>
          <cell r="G10">
            <v>27</v>
          </cell>
        </row>
        <row r="11">
          <cell r="C11">
            <v>8</v>
          </cell>
          <cell r="D11">
            <v>8</v>
          </cell>
          <cell r="G11">
            <v>8</v>
          </cell>
        </row>
        <row r="12">
          <cell r="C12">
            <v>43</v>
          </cell>
          <cell r="D12">
            <v>43</v>
          </cell>
          <cell r="G12">
            <v>43</v>
          </cell>
          <cell r="U12">
            <v>11</v>
          </cell>
          <cell r="V12">
            <v>11</v>
          </cell>
        </row>
        <row r="13">
          <cell r="C13">
            <v>21</v>
          </cell>
          <cell r="D13">
            <v>21</v>
          </cell>
          <cell r="G13">
            <v>21</v>
          </cell>
        </row>
        <row r="14">
          <cell r="C14">
            <v>20</v>
          </cell>
          <cell r="D14">
            <v>20</v>
          </cell>
          <cell r="G14">
            <v>12</v>
          </cell>
          <cell r="P14">
            <v>8</v>
          </cell>
        </row>
      </sheetData>
      <sheetData sheetId="6">
        <row r="7">
          <cell r="C7">
            <v>64</v>
          </cell>
          <cell r="D7">
            <v>12</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12</v>
          </cell>
          <cell r="U7">
            <v>0</v>
          </cell>
          <cell r="V7">
            <v>0</v>
          </cell>
          <cell r="W7">
            <v>0</v>
          </cell>
        </row>
        <row r="8">
          <cell r="C8">
            <v>151</v>
          </cell>
          <cell r="D8">
            <v>10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10</v>
          </cell>
          <cell r="U8">
            <v>0</v>
          </cell>
          <cell r="V8">
            <v>0</v>
          </cell>
          <cell r="W8">
            <v>0</v>
          </cell>
        </row>
        <row r="9">
          <cell r="C9">
            <v>171</v>
          </cell>
          <cell r="D9">
            <v>22</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22</v>
          </cell>
          <cell r="U9">
            <v>0</v>
          </cell>
          <cell r="V9">
            <v>0</v>
          </cell>
          <cell r="W9">
            <v>0</v>
          </cell>
        </row>
        <row r="10">
          <cell r="C10">
            <v>37</v>
          </cell>
          <cell r="D10">
            <v>12</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12</v>
          </cell>
          <cell r="U10">
            <v>0</v>
          </cell>
          <cell r="V10">
            <v>0</v>
          </cell>
          <cell r="W10">
            <v>0</v>
          </cell>
        </row>
        <row r="11">
          <cell r="C11">
            <v>92</v>
          </cell>
          <cell r="D11">
            <v>2</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2</v>
          </cell>
          <cell r="U11">
            <v>0</v>
          </cell>
          <cell r="V11">
            <v>0</v>
          </cell>
          <cell r="W11">
            <v>0</v>
          </cell>
        </row>
        <row r="12">
          <cell r="C12">
            <v>29</v>
          </cell>
          <cell r="D12">
            <v>19</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19</v>
          </cell>
          <cell r="U12">
            <v>0</v>
          </cell>
          <cell r="V12">
            <v>0</v>
          </cell>
          <cell r="W12">
            <v>0</v>
          </cell>
        </row>
        <row r="13">
          <cell r="C13">
            <v>1</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1</v>
          </cell>
          <cell r="U13">
            <v>0</v>
          </cell>
          <cell r="V13">
            <v>0</v>
          </cell>
          <cell r="W13">
            <v>0</v>
          </cell>
        </row>
        <row r="14">
          <cell r="C14">
            <v>17</v>
          </cell>
          <cell r="D14">
            <v>7</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7</v>
          </cell>
          <cell r="U14">
            <v>0</v>
          </cell>
          <cell r="V14">
            <v>0</v>
          </cell>
          <cell r="W14">
            <v>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2"/>
  <sheetViews>
    <sheetView tabSelected="1" view="pageBreakPreview" topLeftCell="A5" zoomScaleNormal="100" zoomScaleSheetLayoutView="100" workbookViewId="0">
      <selection activeCell="E30" sqref="E30"/>
    </sheetView>
  </sheetViews>
  <sheetFormatPr defaultRowHeight="15" x14ac:dyDescent="0.25"/>
  <cols>
    <col min="1" max="1" width="3.5703125" customWidth="1"/>
    <col min="2" max="2" width="22.5703125" customWidth="1"/>
    <col min="3" max="3" width="12.7109375" customWidth="1"/>
    <col min="4" max="4" width="14.85546875" customWidth="1"/>
    <col min="5" max="5" width="16.5703125" customWidth="1"/>
    <col min="6" max="6" width="16.42578125" customWidth="1"/>
    <col min="7" max="7" width="12.7109375" customWidth="1"/>
    <col min="8" max="8" width="33.7109375" customWidth="1"/>
    <col min="9" max="11" width="18.28515625" customWidth="1"/>
    <col min="12" max="15" width="20.85546875" customWidth="1"/>
    <col min="16" max="16" width="15.28515625" customWidth="1"/>
    <col min="17" max="17" width="16.42578125" customWidth="1"/>
    <col min="18" max="18" width="13.85546875" customWidth="1"/>
    <col min="19" max="19" width="15.140625" customWidth="1"/>
    <col min="20" max="20" width="19.85546875" customWidth="1"/>
    <col min="21" max="21" width="13.140625" customWidth="1"/>
    <col min="22" max="22" width="14.42578125" customWidth="1"/>
    <col min="23" max="23" width="16.28515625" customWidth="1"/>
  </cols>
  <sheetData>
    <row r="1" spans="1:24" ht="77.25" customHeight="1" x14ac:dyDescent="0.25">
      <c r="O1" s="9"/>
      <c r="P1" s="9"/>
      <c r="Q1" s="9"/>
      <c r="R1" s="9"/>
      <c r="S1" s="9"/>
      <c r="T1" s="9"/>
      <c r="U1" s="22" t="s">
        <v>2</v>
      </c>
      <c r="V1" s="22"/>
      <c r="W1" s="22"/>
    </row>
    <row r="2" spans="1:24" ht="18" customHeight="1" x14ac:dyDescent="0.25">
      <c r="A2" s="23" t="s">
        <v>1</v>
      </c>
      <c r="B2" s="23"/>
      <c r="C2" s="23"/>
      <c r="D2" s="23"/>
      <c r="E2" s="23"/>
      <c r="F2" s="23"/>
      <c r="G2" s="23"/>
      <c r="H2" s="23"/>
      <c r="I2" s="23"/>
      <c r="J2" s="23"/>
      <c r="K2" s="23"/>
      <c r="L2" s="23"/>
      <c r="M2" s="23"/>
      <c r="N2" s="23"/>
      <c r="O2" s="23"/>
      <c r="P2" s="23"/>
      <c r="Q2" s="23"/>
      <c r="R2" s="23"/>
      <c r="S2" s="23"/>
      <c r="T2" s="23"/>
      <c r="U2" s="23"/>
      <c r="V2" s="23"/>
      <c r="W2" s="23"/>
    </row>
    <row r="3" spans="1:24" ht="19.5" customHeight="1" x14ac:dyDescent="0.25">
      <c r="A3" s="24" t="s">
        <v>0</v>
      </c>
      <c r="B3" s="19" t="s">
        <v>29</v>
      </c>
      <c r="C3" s="19" t="s">
        <v>3</v>
      </c>
      <c r="D3" s="5"/>
      <c r="E3" s="27" t="s">
        <v>26</v>
      </c>
      <c r="F3" s="28"/>
      <c r="G3" s="28"/>
      <c r="H3" s="28"/>
      <c r="I3" s="28"/>
      <c r="J3" s="28"/>
      <c r="K3" s="28"/>
      <c r="L3" s="28"/>
      <c r="M3" s="28"/>
      <c r="N3" s="28"/>
      <c r="O3" s="28"/>
      <c r="P3" s="28"/>
      <c r="Q3" s="28"/>
      <c r="R3" s="28"/>
      <c r="S3" s="28"/>
      <c r="T3" s="29"/>
      <c r="U3" s="30" t="s">
        <v>4</v>
      </c>
      <c r="V3" s="31"/>
      <c r="W3" s="32"/>
    </row>
    <row r="4" spans="1:24" ht="30.75" customHeight="1" x14ac:dyDescent="0.25">
      <c r="A4" s="25"/>
      <c r="B4" s="20"/>
      <c r="C4" s="20"/>
      <c r="D4" s="6"/>
      <c r="E4" s="27" t="s">
        <v>27</v>
      </c>
      <c r="F4" s="28"/>
      <c r="G4" s="28"/>
      <c r="H4" s="28"/>
      <c r="I4" s="28"/>
      <c r="J4" s="28"/>
      <c r="K4" s="28"/>
      <c r="L4" s="28"/>
      <c r="M4" s="29"/>
      <c r="N4" s="27" t="s">
        <v>7</v>
      </c>
      <c r="O4" s="29"/>
      <c r="P4" s="19" t="s">
        <v>9</v>
      </c>
      <c r="Q4" s="19" t="s">
        <v>10</v>
      </c>
      <c r="R4" s="19" t="s">
        <v>11</v>
      </c>
      <c r="S4" s="19" t="s">
        <v>8</v>
      </c>
      <c r="T4" s="19" t="s">
        <v>12</v>
      </c>
      <c r="U4" s="33"/>
      <c r="V4" s="34"/>
      <c r="W4" s="35"/>
    </row>
    <row r="5" spans="1:24" ht="283.5" customHeight="1" x14ac:dyDescent="0.25">
      <c r="A5" s="26"/>
      <c r="B5" s="21"/>
      <c r="C5" s="21"/>
      <c r="D5" s="10" t="s">
        <v>25</v>
      </c>
      <c r="E5" s="1" t="s">
        <v>17</v>
      </c>
      <c r="F5" s="1" t="s">
        <v>18</v>
      </c>
      <c r="G5" s="1" t="s">
        <v>19</v>
      </c>
      <c r="H5" s="1" t="s">
        <v>20</v>
      </c>
      <c r="I5" s="1" t="s">
        <v>21</v>
      </c>
      <c r="J5" s="1" t="s">
        <v>22</v>
      </c>
      <c r="K5" s="1" t="s">
        <v>23</v>
      </c>
      <c r="L5" s="1" t="s">
        <v>24</v>
      </c>
      <c r="M5" s="2" t="s">
        <v>16</v>
      </c>
      <c r="N5" s="2" t="s">
        <v>14</v>
      </c>
      <c r="O5" s="2" t="s">
        <v>15</v>
      </c>
      <c r="P5" s="21"/>
      <c r="Q5" s="21"/>
      <c r="R5" s="21"/>
      <c r="S5" s="21"/>
      <c r="T5" s="21"/>
      <c r="U5" s="8" t="s">
        <v>13</v>
      </c>
      <c r="V5" s="7" t="s">
        <v>5</v>
      </c>
      <c r="W5" s="7" t="s">
        <v>6</v>
      </c>
      <c r="X5" s="4"/>
    </row>
    <row r="6" spans="1:24" ht="12.75" customHeight="1"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row>
    <row r="7" spans="1:24" ht="15.75" x14ac:dyDescent="0.25">
      <c r="A7" s="3">
        <v>1</v>
      </c>
      <c r="B7" s="13" t="s">
        <v>30</v>
      </c>
      <c r="C7" s="12">
        <f>SUM([1]ОГДИП:ТРТС!C7)</f>
        <v>150</v>
      </c>
      <c r="D7" s="12">
        <f>SUM([1]ОГДИП:ТРТС!D7)</f>
        <v>98</v>
      </c>
      <c r="E7" s="12">
        <f>SUM([1]ОГДИП:ТРТС!E7)</f>
        <v>9</v>
      </c>
      <c r="F7" s="12">
        <f>SUM([1]ОГДИП:ТРТС!F7)</f>
        <v>10</v>
      </c>
      <c r="G7" s="12">
        <f>SUM([1]ОГДИП:ТРТС!G7)</f>
        <v>29</v>
      </c>
      <c r="H7" s="12">
        <f>SUM([1]ОГДИП:ТРТС!H7)</f>
        <v>14</v>
      </c>
      <c r="I7" s="12">
        <f>SUM([1]ОГДИП:ТРТС!I7)</f>
        <v>0</v>
      </c>
      <c r="J7" s="12">
        <f>SUM([1]ОГДИП:ТРТС!J7)</f>
        <v>1</v>
      </c>
      <c r="K7" s="12">
        <f>SUM([1]ОГДИП:ТРТС!K7)</f>
        <v>0</v>
      </c>
      <c r="L7" s="12">
        <f>SUM([1]ОГДИП:ТРТС!L7)</f>
        <v>0</v>
      </c>
      <c r="M7" s="12">
        <f>SUM([1]ОГДИП:ТРТС!M7)</f>
        <v>0</v>
      </c>
      <c r="N7" s="12">
        <f>SUM([1]ОГДИП:ТРТС!N7)</f>
        <v>0</v>
      </c>
      <c r="O7" s="12">
        <f>SUM([1]ОГДИП:ТРТС!O7)</f>
        <v>0</v>
      </c>
      <c r="P7" s="12">
        <f>SUM([1]ОГДИП:ТРТС!P7)</f>
        <v>23</v>
      </c>
      <c r="Q7" s="12">
        <f>SUM([1]ОГДИП:ТРТС!Q7)</f>
        <v>0</v>
      </c>
      <c r="R7" s="12">
        <f>SUM([1]ОГДИП:ТРТС!R7)</f>
        <v>0</v>
      </c>
      <c r="S7" s="12">
        <f>SUM([1]ОГДИП:ТРТС!S7)</f>
        <v>0</v>
      </c>
      <c r="T7" s="12">
        <f>SUM([1]ОГДИП:ТРТС!T7)</f>
        <v>12</v>
      </c>
      <c r="U7" s="12">
        <f>SUM([1]ОГДИП:ТРТС!U7)</f>
        <v>0</v>
      </c>
      <c r="V7" s="12">
        <f>SUM([1]ОГДИП:ТРТС!V7)</f>
        <v>0</v>
      </c>
      <c r="W7" s="12">
        <f>SUM([1]ОГДИП:ТРТС!W7)</f>
        <v>0</v>
      </c>
    </row>
    <row r="8" spans="1:24" ht="15.75" x14ac:dyDescent="0.25">
      <c r="A8" s="3">
        <v>2</v>
      </c>
      <c r="B8" s="14" t="s">
        <v>31</v>
      </c>
      <c r="C8" s="12">
        <f>SUM([1]ОГДИП:ТРТС!C8)</f>
        <v>224</v>
      </c>
      <c r="D8" s="12">
        <f>SUM([1]ОГДИП:ТРТС!D8)</f>
        <v>83</v>
      </c>
      <c r="E8" s="12">
        <f>SUM([1]ОГДИП:ТРТС!E8)</f>
        <v>0</v>
      </c>
      <c r="F8" s="12">
        <f>SUM([1]ОГДИП:ТРТС!F8)</f>
        <v>15</v>
      </c>
      <c r="G8" s="12">
        <f>SUM([1]ОГДИП:ТРТС!G8)</f>
        <v>5</v>
      </c>
      <c r="H8" s="12">
        <f>SUM([1]ОГДИП:ТРТС!H8)</f>
        <v>2</v>
      </c>
      <c r="I8" s="12">
        <f>SUM([1]ОГДИП:ТРТС!I8)</f>
        <v>0</v>
      </c>
      <c r="J8" s="12">
        <f>SUM([1]ОГДИП:ТРТС!J8)</f>
        <v>0</v>
      </c>
      <c r="K8" s="12">
        <f>SUM([1]ОГДИП:ТРТС!K8)</f>
        <v>0</v>
      </c>
      <c r="L8" s="12">
        <f>SUM([1]ОГДИП:ТРТС!L8)</f>
        <v>0</v>
      </c>
      <c r="M8" s="12">
        <f>SUM([1]ОГДИП:ТРТС!M8)</f>
        <v>0</v>
      </c>
      <c r="N8" s="12">
        <f>SUM([1]ОГДИП:ТРТС!N8)</f>
        <v>0</v>
      </c>
      <c r="O8" s="12">
        <f>SUM([1]ОГДИП:ТРТС!O8)</f>
        <v>0</v>
      </c>
      <c r="P8" s="12">
        <f>SUM([1]ОГДИП:ТРТС!P8)</f>
        <v>51</v>
      </c>
      <c r="Q8" s="12">
        <f>SUM([1]ОГДИП:ТРТС!Q8)</f>
        <v>0</v>
      </c>
      <c r="R8" s="12">
        <f>SUM([1]ОГДИП:ТРТС!R8)</f>
        <v>0</v>
      </c>
      <c r="S8" s="12">
        <f>SUM([1]ОГДИП:ТРТС!S8)</f>
        <v>0</v>
      </c>
      <c r="T8" s="12">
        <f>SUM([1]ОГДИП:ТРТС!T8)</f>
        <v>10</v>
      </c>
      <c r="U8" s="12">
        <f>SUM([1]ОГДИП:ТРТС!U8)</f>
        <v>0</v>
      </c>
      <c r="V8" s="12">
        <f>SUM([1]ОГДИП:ТРТС!V8)</f>
        <v>0</v>
      </c>
      <c r="W8" s="12">
        <f>SUM([1]ОГДИП:ТРТС!W8)</f>
        <v>0</v>
      </c>
    </row>
    <row r="9" spans="1:24" ht="15.75" x14ac:dyDescent="0.25">
      <c r="A9" s="3">
        <v>3</v>
      </c>
      <c r="B9" s="14" t="s">
        <v>32</v>
      </c>
      <c r="C9" s="12">
        <f>SUM([1]ОГДИП:ТРТС!C9)</f>
        <v>477</v>
      </c>
      <c r="D9" s="12">
        <f>SUM([1]ОГДИП:ТРТС!D9)</f>
        <v>291</v>
      </c>
      <c r="E9" s="12">
        <f>SUM([1]ОГДИП:ТРТС!E9)</f>
        <v>40</v>
      </c>
      <c r="F9" s="12">
        <f>SUM([1]ОГДИП:ТРТС!F9)</f>
        <v>15</v>
      </c>
      <c r="G9" s="12">
        <f>SUM([1]ОГДИП:ТРТС!G9)</f>
        <v>41</v>
      </c>
      <c r="H9" s="12">
        <f>SUM([1]ОГДИП:ТРТС!H9)</f>
        <v>0</v>
      </c>
      <c r="I9" s="12">
        <f>SUM([1]ОГДИП:ТРТС!I9)</f>
        <v>0</v>
      </c>
      <c r="J9" s="12">
        <f>SUM([1]ОГДИП:ТРТС!J9)</f>
        <v>0</v>
      </c>
      <c r="K9" s="12">
        <f>SUM([1]ОГДИП:ТРТС!K9)</f>
        <v>0</v>
      </c>
      <c r="L9" s="12">
        <f>SUM([1]ОГДИП:ТРТС!L9)</f>
        <v>0</v>
      </c>
      <c r="M9" s="12">
        <f>SUM([1]ОГДИП:ТРТС!M9)</f>
        <v>0</v>
      </c>
      <c r="N9" s="12">
        <f>SUM([1]ОГДИП:ТРТС!N9)</f>
        <v>0</v>
      </c>
      <c r="O9" s="12">
        <f>SUM([1]ОГДИП:ТРТС!O9)</f>
        <v>0</v>
      </c>
      <c r="P9" s="12">
        <f>SUM([1]ОГДИП:ТРТС!P9)</f>
        <v>173</v>
      </c>
      <c r="Q9" s="12">
        <f>SUM([1]ОГДИП:ТРТС!Q9)</f>
        <v>0</v>
      </c>
      <c r="R9" s="12">
        <f>SUM([1]ОГДИП:ТРТС!R9)</f>
        <v>0</v>
      </c>
      <c r="S9" s="12">
        <f>SUM([1]ОГДИП:ТРТС!S9)</f>
        <v>0</v>
      </c>
      <c r="T9" s="12">
        <f>SUM([1]ОГДИП:ТРТС!T9)</f>
        <v>22</v>
      </c>
      <c r="U9" s="12">
        <f>SUM([1]ОГДИП:ТРТС!U9)</f>
        <v>31</v>
      </c>
      <c r="V9" s="12">
        <f>SUM([1]ОГДИП:ТРТС!V9)</f>
        <v>31</v>
      </c>
      <c r="W9" s="12">
        <f>SUM([1]ОГДИП:ТРТС!W9)</f>
        <v>0</v>
      </c>
    </row>
    <row r="10" spans="1:24" ht="15.75" x14ac:dyDescent="0.25">
      <c r="A10" s="3">
        <v>4</v>
      </c>
      <c r="B10" s="14" t="s">
        <v>33</v>
      </c>
      <c r="C10" s="12">
        <f>SUM([1]ОГДИП:ТРТС!C10)</f>
        <v>124</v>
      </c>
      <c r="D10" s="12">
        <f>SUM([1]ОГДИП:ТРТС!D10)</f>
        <v>99</v>
      </c>
      <c r="E10" s="12">
        <f>SUM([1]ОГДИП:ТРТС!E10)</f>
        <v>20</v>
      </c>
      <c r="F10" s="12">
        <f>SUM([1]ОГДИП:ТРТС!F10)</f>
        <v>5</v>
      </c>
      <c r="G10" s="12">
        <f>SUM([1]ОГДИП:ТРТС!G10)</f>
        <v>27</v>
      </c>
      <c r="H10" s="12">
        <f>SUM([1]ОГДИП:ТРТС!H10)</f>
        <v>12</v>
      </c>
      <c r="I10" s="12">
        <f>SUM([1]ОГДИП:ТРТС!I10)</f>
        <v>0</v>
      </c>
      <c r="J10" s="12">
        <f>SUM([1]ОГДИП:ТРТС!J10)</f>
        <v>0</v>
      </c>
      <c r="K10" s="12">
        <f>SUM([1]ОГДИП:ТРТС!K10)</f>
        <v>0</v>
      </c>
      <c r="L10" s="12">
        <f>SUM([1]ОГДИП:ТРТС!L10)</f>
        <v>0</v>
      </c>
      <c r="M10" s="12">
        <f>SUM([1]ОГДИП:ТРТС!M10)</f>
        <v>0</v>
      </c>
      <c r="N10" s="12">
        <f>SUM([1]ОГДИП:ТРТС!N10)</f>
        <v>0</v>
      </c>
      <c r="O10" s="12">
        <f>SUM([1]ОГДИП:ТРТС!O10)</f>
        <v>0</v>
      </c>
      <c r="P10" s="12">
        <f>SUM([1]ОГДИП:ТРТС!P10)</f>
        <v>34</v>
      </c>
      <c r="Q10" s="12">
        <f>SUM([1]ОГДИП:ТРТС!Q10)</f>
        <v>0</v>
      </c>
      <c r="R10" s="12">
        <f>SUM([1]ОГДИП:ТРТС!R10)</f>
        <v>0</v>
      </c>
      <c r="S10" s="12">
        <f>SUM([1]ОГДИП:ТРТС!S10)</f>
        <v>0</v>
      </c>
      <c r="T10" s="12">
        <f>SUM([1]ОГДИП:ТРТС!T10)</f>
        <v>12</v>
      </c>
      <c r="U10" s="12">
        <f>SUM([1]ОГДИП:ТРТС!U10)</f>
        <v>11</v>
      </c>
      <c r="V10" s="12">
        <f>SUM([1]ОГДИП:ТРТС!V10)</f>
        <v>11</v>
      </c>
      <c r="W10" s="12">
        <f>SUM([1]ОГДИП:ТРТС!W10)</f>
        <v>0</v>
      </c>
    </row>
    <row r="11" spans="1:24" ht="15.75" x14ac:dyDescent="0.25">
      <c r="A11" s="3">
        <v>5</v>
      </c>
      <c r="B11" s="15" t="s">
        <v>34</v>
      </c>
      <c r="C11" s="12">
        <f>SUM([1]ОГДИП:ТРТС!C11)</f>
        <v>179</v>
      </c>
      <c r="D11" s="12">
        <f>SUM([1]ОГДИП:ТРТС!D11)</f>
        <v>89</v>
      </c>
      <c r="E11" s="12">
        <f>SUM([1]ОГДИП:ТРТС!E11)</f>
        <v>12</v>
      </c>
      <c r="F11" s="12">
        <f>SUM([1]ОГДИП:ТРТС!F11)</f>
        <v>10</v>
      </c>
      <c r="G11" s="12">
        <f>SUM([1]ОГДИП:ТРТС!G11)</f>
        <v>8</v>
      </c>
      <c r="H11" s="12">
        <f>SUM([1]ОГДИП:ТРТС!H11)</f>
        <v>49</v>
      </c>
      <c r="I11" s="12">
        <f>SUM([1]ОГДИП:ТРТС!I11)</f>
        <v>0</v>
      </c>
      <c r="J11" s="12">
        <f>SUM([1]ОГДИП:ТРТС!J11)</f>
        <v>0</v>
      </c>
      <c r="K11" s="12">
        <f>SUM([1]ОГДИП:ТРТС!K11)</f>
        <v>0</v>
      </c>
      <c r="L11" s="12">
        <f>SUM([1]ОГДИП:ТРТС!L11)</f>
        <v>0</v>
      </c>
      <c r="M11" s="12">
        <f>SUM([1]ОГДИП:ТРТС!M11)</f>
        <v>0</v>
      </c>
      <c r="N11" s="12">
        <f>SUM([1]ОГДИП:ТРТС!N11)</f>
        <v>0</v>
      </c>
      <c r="O11" s="12">
        <f>SUM([1]ОГДИП:ТРТС!O11)</f>
        <v>0</v>
      </c>
      <c r="P11" s="12">
        <f>SUM([1]ОГДИП:ТРТС!P11)</f>
        <v>8</v>
      </c>
      <c r="Q11" s="12">
        <f>SUM([1]ОГДИП:ТРТС!Q11)</f>
        <v>0</v>
      </c>
      <c r="R11" s="12">
        <f>SUM([1]ОГДИП:ТРТС!R11)</f>
        <v>0</v>
      </c>
      <c r="S11" s="12">
        <f>SUM([1]ОГДИП:ТРТС!S11)</f>
        <v>0</v>
      </c>
      <c r="T11" s="12">
        <f>SUM([1]ОГДИП:ТРТС!T11)</f>
        <v>2</v>
      </c>
      <c r="U11" s="12">
        <f>SUM([1]ОГДИП:ТРТС!U11)</f>
        <v>0</v>
      </c>
      <c r="V11" s="12">
        <f>SUM([1]ОГДИП:ТРТС!V11)</f>
        <v>0</v>
      </c>
      <c r="W11" s="12">
        <f>SUM([1]ОГДИП:ТРТС!W11)</f>
        <v>0</v>
      </c>
    </row>
    <row r="12" spans="1:24" ht="15.75" x14ac:dyDescent="0.25">
      <c r="A12" s="3">
        <v>6</v>
      </c>
      <c r="B12" s="14" t="s">
        <v>35</v>
      </c>
      <c r="C12" s="12">
        <f>SUM([1]ОГДИП:ТРТС!C12)</f>
        <v>139</v>
      </c>
      <c r="D12" s="12">
        <f>SUM([1]ОГДИП:ТРТС!D12)</f>
        <v>129</v>
      </c>
      <c r="E12" s="12">
        <f>SUM([1]ОГДИП:ТРТС!E12)</f>
        <v>3</v>
      </c>
      <c r="F12" s="12">
        <f>SUM([1]ОГДИП:ТРТС!F12)</f>
        <v>29</v>
      </c>
      <c r="G12" s="12">
        <f>SUM([1]ОГДИП:ТРТС!G12)</f>
        <v>43</v>
      </c>
      <c r="H12" s="12">
        <f>SUM([1]ОГДИП:ТРТС!H12)</f>
        <v>20</v>
      </c>
      <c r="I12" s="12">
        <f>SUM([1]ОГДИП:ТРТС!I12)</f>
        <v>0</v>
      </c>
      <c r="J12" s="12">
        <f>SUM([1]ОГДИП:ТРТС!J12)</f>
        <v>0</v>
      </c>
      <c r="K12" s="12">
        <f>SUM([1]ОГДИП:ТРТС!K12)</f>
        <v>0</v>
      </c>
      <c r="L12" s="12">
        <f>SUM([1]ОГДИП:ТРТС!L12)</f>
        <v>0</v>
      </c>
      <c r="M12" s="12">
        <f>SUM([1]ОГДИП:ТРТС!M12)</f>
        <v>5</v>
      </c>
      <c r="N12" s="12">
        <f>SUM([1]ОГДИП:ТРТС!N12)</f>
        <v>0</v>
      </c>
      <c r="O12" s="12">
        <f>SUM([1]ОГДИП:ТРТС!O12)</f>
        <v>0</v>
      </c>
      <c r="P12" s="12">
        <f>SUM([1]ОГДИП:ТРТС!P12)</f>
        <v>12</v>
      </c>
      <c r="Q12" s="12">
        <f>SUM([1]ОГДИП:ТРТС!Q12)</f>
        <v>0</v>
      </c>
      <c r="R12" s="12">
        <f>SUM([1]ОГДИП:ТРТС!R12)</f>
        <v>0</v>
      </c>
      <c r="S12" s="12">
        <f>SUM([1]ОГДИП:ТРТС!S12)</f>
        <v>0</v>
      </c>
      <c r="T12" s="12">
        <f>SUM([1]ОГДИП:ТРТС!T12)</f>
        <v>19</v>
      </c>
      <c r="U12" s="12">
        <f>SUM([1]ОГДИП:ТРТС!U12)</f>
        <v>21</v>
      </c>
      <c r="V12" s="12">
        <f>SUM([1]ОГДИП:ТРТС!V12)</f>
        <v>21</v>
      </c>
      <c r="W12" s="12">
        <f>SUM([1]ОГДИП:ТРТС!W12)</f>
        <v>0</v>
      </c>
    </row>
    <row r="13" spans="1:24" ht="15.75" x14ac:dyDescent="0.25">
      <c r="A13" s="3">
        <v>7</v>
      </c>
      <c r="B13" s="16" t="s">
        <v>36</v>
      </c>
      <c r="C13" s="12">
        <f>SUM([1]ОГДИП:ТРТС!C13)</f>
        <v>115</v>
      </c>
      <c r="D13" s="12">
        <f>SUM([1]ОГДИП:ТРТС!D13)</f>
        <v>115</v>
      </c>
      <c r="E13" s="12">
        <f>SUM([1]ОГДИП:ТРТС!E13)</f>
        <v>12</v>
      </c>
      <c r="F13" s="12">
        <f>SUM([1]ОГДИП:ТРТС!F13)</f>
        <v>37</v>
      </c>
      <c r="G13" s="12">
        <f>SUM([1]ОГДИП:ТРТС!G13)</f>
        <v>21</v>
      </c>
      <c r="H13" s="12">
        <f>SUM([1]ОГДИП:ТРТС!H13)</f>
        <v>32</v>
      </c>
      <c r="I13" s="12">
        <f>SUM([1]ОГДИП:ТРТС!I13)</f>
        <v>0</v>
      </c>
      <c r="J13" s="12">
        <f>SUM([1]ОГДИП:ТРТС!J13)</f>
        <v>0</v>
      </c>
      <c r="K13" s="12">
        <f>SUM([1]ОГДИП:ТРТС!K13)</f>
        <v>0</v>
      </c>
      <c r="L13" s="12">
        <f>SUM([1]ОГДИП:ТРТС!L13)</f>
        <v>0</v>
      </c>
      <c r="M13" s="12">
        <f>SUM([1]ОГДИП:ТРТС!M13)</f>
        <v>0</v>
      </c>
      <c r="N13" s="12">
        <f>SUM([1]ОГДИП:ТРТС!N13)</f>
        <v>0</v>
      </c>
      <c r="O13" s="12">
        <f>SUM([1]ОГДИП:ТРТС!O13)</f>
        <v>0</v>
      </c>
      <c r="P13" s="12">
        <f>SUM([1]ОГДИП:ТРТС!P13)</f>
        <v>12</v>
      </c>
      <c r="Q13" s="12">
        <f>SUM([1]ОГДИП:ТРТС!Q13)</f>
        <v>0</v>
      </c>
      <c r="R13" s="12">
        <f>SUM([1]ОГДИП:ТРТС!R13)</f>
        <v>0</v>
      </c>
      <c r="S13" s="12">
        <f>SUM([1]ОГДИП:ТРТС!S13)</f>
        <v>0</v>
      </c>
      <c r="T13" s="12">
        <f>SUM([1]ОГДИП:ТРТС!T13)</f>
        <v>1</v>
      </c>
      <c r="U13" s="12">
        <f>SUM([1]ОГДИП:ТРТС!U13)</f>
        <v>0</v>
      </c>
      <c r="V13" s="12">
        <f>SUM([1]ОГДИП:ТРТС!V13)</f>
        <v>0</v>
      </c>
      <c r="W13" s="12">
        <f>SUM([1]ОГДИП:ТРТС!W13)</f>
        <v>0</v>
      </c>
    </row>
    <row r="14" spans="1:24" ht="15.75" x14ac:dyDescent="0.25">
      <c r="A14" s="3">
        <v>8</v>
      </c>
      <c r="B14" s="13" t="s">
        <v>37</v>
      </c>
      <c r="C14" s="12">
        <f>SUM([1]ОГДИП:ТРТС!C14)</f>
        <v>185</v>
      </c>
      <c r="D14" s="12">
        <f>SUM([1]ОГДИП:ТРТС!D14)</f>
        <v>175</v>
      </c>
      <c r="E14" s="12">
        <f>SUM([1]ОГДИП:ТРТС!E14)</f>
        <v>11</v>
      </c>
      <c r="F14" s="12">
        <f>SUM([1]ОГДИП:ТРТС!F14)</f>
        <v>12</v>
      </c>
      <c r="G14" s="12">
        <f>SUM([1]ОГДИП:ТРТС!G14)</f>
        <v>12</v>
      </c>
      <c r="H14" s="12">
        <f>SUM([1]ОГДИП:ТРТС!H14)</f>
        <v>12</v>
      </c>
      <c r="I14" s="12">
        <f>SUM([1]ОГДИП:ТРТС!I14)</f>
        <v>0</v>
      </c>
      <c r="J14" s="12">
        <f>SUM([1]ОГДИП:ТРТС!J14)</f>
        <v>100</v>
      </c>
      <c r="K14" s="12">
        <f>SUM([1]ОГДИП:ТРТС!K14)</f>
        <v>0</v>
      </c>
      <c r="L14" s="12">
        <f>SUM([1]ОГДИП:ТРТС!L14)</f>
        <v>0</v>
      </c>
      <c r="M14" s="12">
        <f>SUM([1]ОГДИП:ТРТС!M14)</f>
        <v>0</v>
      </c>
      <c r="N14" s="12">
        <f>SUM([1]ОГДИП:ТРТС!N14)</f>
        <v>0</v>
      </c>
      <c r="O14" s="12">
        <f>SUM([1]ОГДИП:ТРТС!O14)</f>
        <v>0</v>
      </c>
      <c r="P14" s="12">
        <f>SUM([1]ОГДИП:ТРТС!P14)</f>
        <v>21</v>
      </c>
      <c r="Q14" s="12">
        <f>SUM([1]ОГДИП:ТРТС!Q14)</f>
        <v>0</v>
      </c>
      <c r="R14" s="12">
        <f>SUM([1]ОГДИП:ТРТС!R14)</f>
        <v>0</v>
      </c>
      <c r="S14" s="12">
        <f>SUM([1]ОГДИП:ТРТС!S14)</f>
        <v>0</v>
      </c>
      <c r="T14" s="12">
        <f>SUM([1]ОГДИП:ТРТС!T14)</f>
        <v>7</v>
      </c>
      <c r="U14" s="12">
        <f>SUM([1]ОГДИП:ТРТС!U14)</f>
        <v>0</v>
      </c>
      <c r="V14" s="12">
        <f>SUM([1]ОГДИП:ТРТС!V14)</f>
        <v>0</v>
      </c>
      <c r="W14" s="12">
        <f>SUM([1]ОГДИП:ТРТС!W14)</f>
        <v>0</v>
      </c>
    </row>
    <row r="15" spans="1:24" x14ac:dyDescent="0.25">
      <c r="A15" s="3">
        <v>9</v>
      </c>
      <c r="B15" s="18" t="s">
        <v>28</v>
      </c>
      <c r="C15" s="17">
        <f>SUM(C7:C14)</f>
        <v>1593</v>
      </c>
      <c r="D15" s="17">
        <f t="shared" ref="D15:W15" si="0">SUM(D7:D14)</f>
        <v>1079</v>
      </c>
      <c r="E15" s="17">
        <f t="shared" si="0"/>
        <v>107</v>
      </c>
      <c r="F15" s="17">
        <f t="shared" si="0"/>
        <v>133</v>
      </c>
      <c r="G15" s="17">
        <f t="shared" si="0"/>
        <v>186</v>
      </c>
      <c r="H15" s="17">
        <f t="shared" si="0"/>
        <v>141</v>
      </c>
      <c r="I15" s="17">
        <f t="shared" si="0"/>
        <v>0</v>
      </c>
      <c r="J15" s="17">
        <f t="shared" si="0"/>
        <v>101</v>
      </c>
      <c r="K15" s="17">
        <f t="shared" si="0"/>
        <v>0</v>
      </c>
      <c r="L15" s="17">
        <f t="shared" si="0"/>
        <v>0</v>
      </c>
      <c r="M15" s="17">
        <f t="shared" si="0"/>
        <v>5</v>
      </c>
      <c r="N15" s="17">
        <f t="shared" si="0"/>
        <v>0</v>
      </c>
      <c r="O15" s="17">
        <f t="shared" si="0"/>
        <v>0</v>
      </c>
      <c r="P15" s="17">
        <f t="shared" si="0"/>
        <v>334</v>
      </c>
      <c r="Q15" s="17">
        <f t="shared" si="0"/>
        <v>0</v>
      </c>
      <c r="R15" s="17">
        <f t="shared" si="0"/>
        <v>0</v>
      </c>
      <c r="S15" s="17">
        <f t="shared" si="0"/>
        <v>0</v>
      </c>
      <c r="T15" s="17">
        <f t="shared" si="0"/>
        <v>85</v>
      </c>
      <c r="U15" s="17">
        <f t="shared" si="0"/>
        <v>63</v>
      </c>
      <c r="V15" s="17">
        <f t="shared" si="0"/>
        <v>63</v>
      </c>
      <c r="W15" s="17">
        <f t="shared" si="0"/>
        <v>0</v>
      </c>
    </row>
    <row r="16" spans="1:24" ht="0.75" customHeight="1" x14ac:dyDescent="0.25">
      <c r="C16" s="17"/>
      <c r="D16" s="17"/>
      <c r="E16" s="17"/>
      <c r="F16" s="17"/>
      <c r="G16" s="17"/>
      <c r="H16" s="17"/>
      <c r="I16" s="17"/>
      <c r="J16" s="17"/>
      <c r="K16" s="17"/>
      <c r="L16" s="17"/>
      <c r="M16" s="17"/>
      <c r="N16" s="17"/>
      <c r="O16" s="17"/>
      <c r="P16" s="17"/>
      <c r="Q16" s="17"/>
      <c r="R16" s="17"/>
      <c r="S16" s="17"/>
      <c r="T16" s="17"/>
      <c r="U16" s="17"/>
      <c r="V16" s="17"/>
      <c r="W16" s="17"/>
    </row>
    <row r="17" spans="3:23" ht="15.75" hidden="1" customHeight="1" x14ac:dyDescent="0.25">
      <c r="C17" s="17"/>
      <c r="D17" s="17"/>
      <c r="E17" s="17"/>
      <c r="F17" s="17"/>
      <c r="G17" s="17"/>
      <c r="H17" s="17"/>
      <c r="I17" s="17"/>
      <c r="J17" s="17"/>
      <c r="K17" s="17"/>
      <c r="L17" s="17"/>
      <c r="M17" s="17"/>
      <c r="N17" s="17"/>
      <c r="O17" s="17"/>
      <c r="P17" s="17"/>
      <c r="Q17" s="17"/>
      <c r="R17" s="17"/>
      <c r="S17" s="17"/>
      <c r="T17" s="17"/>
      <c r="U17" s="17"/>
      <c r="V17" s="17"/>
      <c r="W17" s="17"/>
    </row>
    <row r="18" spans="3:23" ht="12" hidden="1" customHeight="1" x14ac:dyDescent="0.25">
      <c r="C18" s="17"/>
      <c r="D18" s="17"/>
      <c r="E18" s="17"/>
      <c r="F18" s="17"/>
      <c r="G18" s="17"/>
      <c r="H18" s="17"/>
      <c r="I18" s="17"/>
      <c r="J18" s="17"/>
      <c r="K18" s="17"/>
      <c r="L18" s="17"/>
      <c r="M18" s="17"/>
      <c r="N18" s="17"/>
      <c r="O18" s="17"/>
      <c r="P18" s="17"/>
      <c r="Q18" s="17"/>
      <c r="R18" s="17"/>
      <c r="S18" s="17"/>
      <c r="T18" s="17"/>
      <c r="U18" s="17"/>
      <c r="V18" s="17"/>
      <c r="W18" s="17"/>
    </row>
    <row r="19" spans="3:23" ht="9.75" hidden="1" customHeight="1" x14ac:dyDescent="0.25">
      <c r="C19" s="17"/>
      <c r="D19" s="17"/>
      <c r="E19" s="17"/>
      <c r="F19" s="17"/>
      <c r="G19" s="17"/>
      <c r="H19" s="17"/>
      <c r="I19" s="17"/>
      <c r="J19" s="17"/>
      <c r="K19" s="17"/>
      <c r="L19" s="17"/>
      <c r="M19" s="17"/>
      <c r="N19" s="17"/>
      <c r="O19" s="17"/>
      <c r="P19" s="17"/>
      <c r="Q19" s="17"/>
      <c r="R19" s="17"/>
      <c r="S19" s="17"/>
      <c r="T19" s="17"/>
      <c r="U19" s="17"/>
      <c r="V19" s="17"/>
      <c r="W19" s="17"/>
    </row>
    <row r="20" spans="3:23" ht="24.75" hidden="1" customHeight="1" x14ac:dyDescent="0.25">
      <c r="C20" s="17"/>
      <c r="D20" s="17"/>
      <c r="E20" s="17"/>
      <c r="F20" s="17"/>
      <c r="G20" s="17"/>
      <c r="H20" s="17"/>
      <c r="I20" s="17"/>
      <c r="J20" s="17"/>
      <c r="K20" s="17"/>
      <c r="L20" s="17"/>
      <c r="M20" s="17"/>
      <c r="N20" s="17"/>
      <c r="O20" s="17"/>
      <c r="P20" s="17"/>
      <c r="Q20" s="17"/>
      <c r="R20" s="17"/>
      <c r="S20" s="17"/>
      <c r="T20" s="17"/>
      <c r="U20" s="17"/>
      <c r="V20" s="17"/>
      <c r="W20" s="17"/>
    </row>
    <row r="21" spans="3:23" ht="18" hidden="1" customHeight="1" x14ac:dyDescent="0.25">
      <c r="C21" s="17"/>
      <c r="D21" s="17"/>
      <c r="E21" s="17"/>
      <c r="F21" s="17"/>
      <c r="G21" s="17"/>
      <c r="H21" s="17"/>
      <c r="I21" s="17"/>
      <c r="J21" s="17"/>
      <c r="K21" s="17"/>
      <c r="L21" s="17"/>
      <c r="M21" s="17"/>
      <c r="N21" s="17"/>
      <c r="O21" s="17"/>
      <c r="P21" s="17"/>
      <c r="Q21" s="17"/>
      <c r="R21" s="17"/>
      <c r="S21" s="17"/>
      <c r="T21" s="17"/>
      <c r="U21" s="17"/>
      <c r="V21" s="17"/>
      <c r="W21" s="17"/>
    </row>
    <row r="22" spans="3:23" ht="9.75" hidden="1" customHeight="1" x14ac:dyDescent="0.25">
      <c r="C22" s="17"/>
      <c r="D22" s="17"/>
      <c r="E22" s="17"/>
      <c r="F22" s="17"/>
      <c r="G22" s="17"/>
      <c r="H22" s="17"/>
      <c r="I22" s="17"/>
      <c r="J22" s="17"/>
      <c r="K22" s="17"/>
      <c r="L22" s="17"/>
      <c r="M22" s="17"/>
      <c r="N22" s="17"/>
      <c r="O22" s="17"/>
      <c r="P22" s="17"/>
      <c r="Q22" s="17"/>
      <c r="R22" s="17"/>
      <c r="S22" s="17"/>
      <c r="T22" s="17"/>
      <c r="U22" s="17"/>
      <c r="V22" s="17"/>
      <c r="W22" s="17"/>
    </row>
  </sheetData>
  <mergeCells count="14">
    <mergeCell ref="C3:C5"/>
    <mergeCell ref="U1:W1"/>
    <mergeCell ref="A2:W2"/>
    <mergeCell ref="A3:A5"/>
    <mergeCell ref="B3:B5"/>
    <mergeCell ref="E3:T3"/>
    <mergeCell ref="U3:W4"/>
    <mergeCell ref="E4:M4"/>
    <mergeCell ref="N4:O4"/>
    <mergeCell ref="P4:P5"/>
    <mergeCell ref="Q4:Q5"/>
    <mergeCell ref="R4:R5"/>
    <mergeCell ref="S4:S5"/>
    <mergeCell ref="T4:T5"/>
  </mergeCells>
  <pageMargins left="0.25" right="0.25" top="0.75" bottom="0.75" header="0.3" footer="0.3"/>
  <pageSetup paperSize="9" scale="36" fitToHeight="0" orientation="landscape" r:id="rId1"/>
  <ignoredErrors>
    <ignoredError sqref="C15"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БармайПБ</vt:lpstr>
      <vt:lpstr>БармайПБ!Область_печати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2026-10-06T07:30:28Z</dcterms:modified>
</cp:coreProperties>
</file>