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сентябрь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E5"/>
  <c r="I5"/>
  <c r="K5"/>
  <c r="M5"/>
  <c r="C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<sst xmlns="http://schemas.openxmlformats.org/spreadsheetml/2006/main" count="57" uniqueCount="40">
  <si>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</si>
  <si>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</si>
  <si>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</si>
  <si>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</si>
  <si>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</si>
  <si>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</si>
  <si>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</si>
  <si>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</si>
  <si>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</si>
  <si>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</si>
  <si>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</si>
  <si>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</si>
  <si>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</si>
  <si>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</si>
  <si>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</si>
  <si>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</si>
  <si>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</si>
  <si>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</si>
  <si>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</si>
  <si>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</si>
  <si>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</si>
  <si>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</si>
  <si>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</si>
  <si>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</si>
  <si>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</si>
  <si>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</si>
  <si>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</si>
  <si>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</si>
  <si>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</si>
  <si>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</si>
  <si>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</si>
  <si>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Агашорынского сельского округа  на 1  октября  2026 года</t>
  </si>
  <si>
    <t>Исполнение расходной части бюджета  Агашорынского сельского округа на  1  октября 2026 года</t>
  </si>
  <si>
    <t>Исполнение на 01.10.2026г.</t>
  </si>
  <si>
    <t>на 01.10.2025г.</t>
  </si>
  <si>
    <t>на 01.10.2024г.</t>
  </si>
  <si>
    <t>на 01.10.2023г.</t>
  </si>
  <si>
    <t>01.10.2025г.</t>
  </si>
  <si>
    <t>01.10.2024г.</t>
  </si>
  <si>
    <t>01.10.2023г.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</si>
</sst>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17" sqref="H17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>
      <c r="M2" s="27" t="s">
        <v>12</v>
      </c>
      <c r="N2" s="27"/>
    </row>
    <row r="3" spans="1:15" s="2" customFormat="1" ht="36" customHeight="1">
      <c r="A3" s="28" t="s">
        <v>5</v>
      </c>
      <c r="B3" s="29" t="s">
        <v>3</v>
      </c>
      <c r="C3" s="30" t="s">
        <v>29</v>
      </c>
      <c r="D3" s="31" t="s">
        <v>33</v>
      </c>
      <c r="E3" s="32"/>
      <c r="F3" s="30" t="s">
        <v>9</v>
      </c>
      <c r="G3" s="30"/>
      <c r="H3" s="33" t="s">
        <v>11</v>
      </c>
      <c r="I3" s="30" t="s">
        <v>34</v>
      </c>
      <c r="J3" s="30"/>
      <c r="K3" s="30" t="s">
        <v>35</v>
      </c>
      <c r="L3" s="30"/>
      <c r="M3" s="30" t="s">
        <v>36</v>
      </c>
      <c r="N3" s="30"/>
    </row>
    <row r="4" spans="1:15" s="2" customFormat="1" ht="49.5" customHeight="1">
      <c r="A4" s="28"/>
      <c r="B4" s="29"/>
      <c r="C4" s="30"/>
      <c r="D4" s="25" t="s">
        <v>8</v>
      </c>
      <c r="E4" s="25" t="s">
        <v>7</v>
      </c>
      <c r="F4" s="25" t="s">
        <v>13</v>
      </c>
      <c r="G4" s="25" t="s">
        <v>14</v>
      </c>
      <c r="H4" s="34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65303</v>
      </c>
      <c r="D5" s="22">
        <f t="shared" ref="D5:N5" si="0">SUM(D6:D9)</f>
        <v>57402.1</v>
      </c>
      <c r="E5" s="22">
        <f t="shared" si="0"/>
        <v>60579.4</v>
      </c>
      <c r="F5" s="22">
        <f t="shared" si="0"/>
        <v>3177.3000000000029</v>
      </c>
      <c r="G5" s="22">
        <f t="shared" si="0"/>
        <v>-4723.5999999999985</v>
      </c>
      <c r="H5" s="22"/>
      <c r="I5" s="22">
        <f t="shared" si="0"/>
        <v>17637</v>
      </c>
      <c r="J5" s="22">
        <f t="shared" si="0"/>
        <v>42942.400000000001</v>
      </c>
      <c r="K5" s="22">
        <f t="shared" si="0"/>
        <v>34723</v>
      </c>
      <c r="L5" s="22">
        <f t="shared" si="0"/>
        <v>25856.400000000001</v>
      </c>
      <c r="M5" s="22">
        <f t="shared" si="0"/>
        <v>109325.6</v>
      </c>
      <c r="N5" s="22">
        <f t="shared" si="0"/>
        <v>-47251.6</v>
      </c>
    </row>
    <row r="6" spans="1:15" ht="72.75" customHeight="1">
      <c r="A6" s="20">
        <v>1</v>
      </c>
      <c r="B6" s="11" t="s">
        <v>4</v>
      </c>
      <c r="C6" s="21">
        <v>37512</v>
      </c>
      <c r="D6" s="21">
        <v>37280.1</v>
      </c>
      <c r="E6" s="21">
        <v>40457.4</v>
      </c>
      <c r="F6" s="21">
        <f>E6-D6</f>
        <v>3177.3000000000029</v>
      </c>
      <c r="G6" s="21">
        <f>E6-C6</f>
        <v>2945.4000000000015</v>
      </c>
      <c r="H6" s="5"/>
      <c r="I6" s="21">
        <v>15752.3</v>
      </c>
      <c r="J6" s="21">
        <f>E6-I6</f>
        <v>24705.100000000002</v>
      </c>
      <c r="K6" s="21">
        <v>1914.3</v>
      </c>
      <c r="L6" s="21">
        <f>E6-K6</f>
        <v>38543.1</v>
      </c>
      <c r="M6" s="21">
        <v>1494.6</v>
      </c>
      <c r="N6" s="15">
        <f>E6-M7</f>
        <v>40430.400000000001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27791</v>
      </c>
      <c r="D9" s="21">
        <v>20122</v>
      </c>
      <c r="E9" s="21">
        <v>20122</v>
      </c>
      <c r="F9" s="21">
        <f t="shared" si="1"/>
        <v>0</v>
      </c>
      <c r="G9" s="21">
        <f t="shared" si="2"/>
        <v>-7669</v>
      </c>
      <c r="H9" s="5"/>
      <c r="I9" s="21">
        <v>1884.7</v>
      </c>
      <c r="J9" s="21">
        <f t="shared" si="3"/>
        <v>18237.3</v>
      </c>
      <c r="K9" s="21">
        <v>32808.699999999997</v>
      </c>
      <c r="L9" s="21">
        <f t="shared" si="4"/>
        <v>-12686.699999999997</v>
      </c>
      <c r="M9" s="21">
        <v>107804</v>
      </c>
      <c r="N9" s="15">
        <f t="shared" si="5"/>
        <v>-87682</v>
      </c>
    </row>
    <row r="12" spans="1:15" ht="18.75">
      <c r="A12" s="6"/>
      <c r="B12" s="26" t="s">
        <v>32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7" t="s">
        <v>12</v>
      </c>
      <c r="M14" s="27"/>
    </row>
    <row r="15" spans="1:15" ht="36.75" customHeight="1">
      <c r="A15" s="35" t="s">
        <v>15</v>
      </c>
      <c r="B15" s="36" t="s">
        <v>3</v>
      </c>
      <c r="C15" s="30" t="s">
        <v>30</v>
      </c>
      <c r="D15" s="31" t="s">
        <v>33</v>
      </c>
      <c r="E15" s="32"/>
      <c r="F15" s="30" t="s">
        <v>9</v>
      </c>
      <c r="G15" s="30"/>
      <c r="H15" s="30" t="s">
        <v>37</v>
      </c>
      <c r="I15" s="30"/>
      <c r="J15" s="30" t="s">
        <v>38</v>
      </c>
      <c r="K15" s="30"/>
      <c r="L15" s="30" t="s">
        <v>39</v>
      </c>
      <c r="M15" s="30"/>
    </row>
    <row r="16" spans="1:15" ht="75" customHeight="1">
      <c r="A16" s="35"/>
      <c r="B16" s="36"/>
      <c r="C16" s="30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74221</v>
      </c>
      <c r="D17" s="13">
        <f t="shared" ref="D17:M17" si="6">SUM(D18:D23)</f>
        <v>44130.5</v>
      </c>
      <c r="E17" s="13">
        <f t="shared" si="6"/>
        <v>44128.799999999996</v>
      </c>
      <c r="F17" s="13">
        <f t="shared" si="6"/>
        <v>-1.700000000001455</v>
      </c>
      <c r="G17" s="13">
        <f t="shared" si="6"/>
        <v>-30092.2</v>
      </c>
      <c r="H17" s="13">
        <f t="shared" si="6"/>
        <v>34847.800000000003</v>
      </c>
      <c r="I17" s="13">
        <f t="shared" si="6"/>
        <v>9281.0000000000018</v>
      </c>
      <c r="J17" s="13">
        <f t="shared" si="6"/>
        <v>34288.9</v>
      </c>
      <c r="K17" s="13">
        <f t="shared" si="6"/>
        <v>9836.1999999999989</v>
      </c>
      <c r="L17" s="13">
        <f t="shared" si="6"/>
        <v>108209.40000000001</v>
      </c>
      <c r="M17" s="13">
        <f t="shared" si="6"/>
        <v>-64080.600000000006</v>
      </c>
    </row>
    <row r="18" spans="1:13" ht="60" customHeight="1">
      <c r="A18" s="14" t="s">
        <v>17</v>
      </c>
      <c r="B18" s="8" t="s">
        <v>18</v>
      </c>
      <c r="C18" s="15">
        <v>30950</v>
      </c>
      <c r="D18" s="15">
        <v>24947</v>
      </c>
      <c r="E18" s="15">
        <v>24945.7</v>
      </c>
      <c r="F18" s="15">
        <f t="shared" ref="F18:F23" si="7">E18-D18</f>
        <v>-1.2999999999992724</v>
      </c>
      <c r="G18" s="15">
        <f t="shared" ref="G18:G23" si="8">E18-C18</f>
        <v>-6004.2999999999993</v>
      </c>
      <c r="H18" s="15">
        <v>23908.799999999999</v>
      </c>
      <c r="I18" s="15">
        <f>E18-H18</f>
        <v>1036.9000000000015</v>
      </c>
      <c r="J18" s="15">
        <v>21474.9</v>
      </c>
      <c r="K18" s="15">
        <f>E18-J18</f>
        <v>3470.7999999999993</v>
      </c>
      <c r="L18" s="15">
        <v>19866.8</v>
      </c>
      <c r="M18" s="15">
        <f>E18-L18</f>
        <v>5078.9000000000015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20419</v>
      </c>
      <c r="D20" s="15">
        <v>17314.400000000001</v>
      </c>
      <c r="E20" s="15">
        <v>17314.3</v>
      </c>
      <c r="F20" s="15">
        <f t="shared" si="7"/>
        <v>-0.10000000000218279</v>
      </c>
      <c r="G20" s="15">
        <f t="shared" si="8"/>
        <v>-3104.7000000000007</v>
      </c>
      <c r="H20" s="15">
        <v>10168</v>
      </c>
      <c r="I20" s="15">
        <f t="shared" si="9"/>
        <v>7146.2999999999993</v>
      </c>
      <c r="J20" s="15">
        <v>11192</v>
      </c>
      <c r="K20" s="15">
        <f t="shared" si="10"/>
        <v>6122.2999999999993</v>
      </c>
      <c r="L20" s="15">
        <v>4216</v>
      </c>
      <c r="M20" s="15">
        <f t="shared" si="11"/>
        <v>13098.3</v>
      </c>
    </row>
    <row r="21" spans="1:13" ht="46.5" customHeight="1">
      <c r="A21" s="14" t="s">
        <v>23</v>
      </c>
      <c r="B21" s="16" t="s">
        <v>24</v>
      </c>
      <c r="C21" s="15">
        <v>22848</v>
      </c>
      <c r="D21" s="15">
        <v>1865.1</v>
      </c>
      <c r="E21" s="15">
        <v>1865.1</v>
      </c>
      <c r="F21" s="15">
        <f t="shared" si="7"/>
        <v>0</v>
      </c>
      <c r="G21" s="15">
        <f t="shared" si="8"/>
        <v>-20982.9</v>
      </c>
      <c r="H21" s="15">
        <v>771</v>
      </c>
      <c r="I21" s="15">
        <f t="shared" si="9"/>
        <v>1094.0999999999999</v>
      </c>
      <c r="J21" s="15">
        <v>1238</v>
      </c>
      <c r="K21" s="15">
        <f t="shared" si="10"/>
        <v>627.09999999999991</v>
      </c>
      <c r="L21" s="15">
        <v>2110</v>
      </c>
      <c r="M21" s="15">
        <f t="shared" si="11"/>
        <v>-244.90000000000009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4</v>
      </c>
      <c r="D23" s="23">
        <v>4</v>
      </c>
      <c r="E23" s="23">
        <v>3.7</v>
      </c>
      <c r="F23" s="15">
        <f t="shared" si="7"/>
        <v>-0.29999999999999982</v>
      </c>
      <c r="G23" s="15">
        <f t="shared" si="8"/>
        <v>-0.29999999999999982</v>
      </c>
      <c r="H23" s="23">
        <v>0</v>
      </c>
      <c r="I23" s="15">
        <f t="shared" si="9"/>
        <v>3.7</v>
      </c>
      <c r="J23" s="23">
        <v>0</v>
      </c>
      <c r="K23" s="15">
        <v>0</v>
      </c>
      <c r="L23" s="23">
        <v>0</v>
      </c>
      <c r="M23" s="15">
        <f t="shared" si="11"/>
        <v>3.7</v>
      </c>
    </row>
  </sheetData>
  <mergeCells count="21"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сентябрь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2026-10-06T06:31:55Z</dcterms:modified>
</cp:coreProperties>
</file>