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0" windowWidth="14610" windowHeight="15585"/>
  </bookViews>
  <sheets>
    <sheet name="Лист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C56" i="3" l="1"/>
  <c r="FW56" i="3"/>
  <c r="I56" i="3"/>
  <c r="JC55" i="3"/>
  <c r="FW55" i="3"/>
  <c r="I55" i="3"/>
  <c r="JC54" i="3"/>
  <c r="FW54" i="3"/>
  <c r="I54" i="3"/>
  <c r="JC53" i="3"/>
  <c r="FW53" i="3"/>
  <c r="I53" i="3"/>
  <c r="JC52" i="3"/>
  <c r="FW52" i="3"/>
  <c r="I52" i="3"/>
  <c r="JC51" i="3"/>
  <c r="FW51" i="3"/>
  <c r="I51" i="3"/>
  <c r="JC50" i="3"/>
  <c r="FW50" i="3"/>
  <c r="I50" i="3"/>
  <c r="JC49" i="3"/>
  <c r="FW49" i="3"/>
  <c r="I49" i="3"/>
  <c r="JC48" i="3"/>
  <c r="FW48" i="3"/>
  <c r="I48" i="3"/>
  <c r="JC47" i="3"/>
  <c r="FW47" i="3"/>
  <c r="I47" i="3"/>
  <c r="JC46" i="3"/>
  <c r="FW46" i="3"/>
  <c r="I46" i="3"/>
  <c r="JC45" i="3"/>
  <c r="FW45" i="3"/>
  <c r="I45" i="3"/>
  <c r="JC44" i="3"/>
  <c r="FW44" i="3"/>
  <c r="I44" i="3"/>
  <c r="JC43" i="3"/>
  <c r="FW43" i="3"/>
  <c r="I43" i="3"/>
  <c r="JC42" i="3"/>
  <c r="FW42" i="3"/>
  <c r="I42" i="3"/>
  <c r="JC41" i="3"/>
  <c r="FW41" i="3"/>
  <c r="I41" i="3"/>
  <c r="JC40" i="3"/>
  <c r="FW40" i="3"/>
  <c r="I40" i="3"/>
  <c r="JC39" i="3"/>
  <c r="FW39" i="3"/>
  <c r="I39" i="3"/>
  <c r="JC38" i="3"/>
  <c r="FW38" i="3"/>
  <c r="I38" i="3"/>
  <c r="JC37" i="3"/>
  <c r="FW37" i="3"/>
  <c r="I37" i="3"/>
  <c r="JC36" i="3"/>
  <c r="FW36" i="3"/>
  <c r="I36" i="3"/>
  <c r="JC35" i="3"/>
  <c r="FW35" i="3"/>
  <c r="I35" i="3"/>
  <c r="JC34" i="3"/>
  <c r="FW34" i="3"/>
  <c r="I34" i="3"/>
  <c r="JC33" i="3"/>
  <c r="FW33" i="3"/>
  <c r="I33" i="3"/>
  <c r="JC32" i="3"/>
  <c r="FW32" i="3"/>
  <c r="I32" i="3"/>
  <c r="JC31" i="3"/>
  <c r="FW31" i="3"/>
  <c r="I31" i="3"/>
  <c r="JC30" i="3"/>
  <c r="FW30" i="3"/>
  <c r="I30" i="3"/>
  <c r="JC29" i="3"/>
  <c r="FW29" i="3"/>
  <c r="I29" i="3"/>
  <c r="JC28" i="3"/>
  <c r="FW28" i="3"/>
  <c r="I28" i="3"/>
  <c r="JC27" i="3"/>
  <c r="FW27" i="3"/>
  <c r="I27" i="3"/>
  <c r="JC26" i="3"/>
  <c r="FW26" i="3"/>
  <c r="I26" i="3"/>
  <c r="JC25" i="3"/>
  <c r="FW25" i="3"/>
  <c r="I25" i="3"/>
  <c r="JC24" i="3"/>
  <c r="FW24" i="3"/>
  <c r="I24" i="3"/>
  <c r="JC23" i="3"/>
  <c r="FW23" i="3"/>
  <c r="I23" i="3"/>
  <c r="JC22" i="3"/>
  <c r="FW22" i="3"/>
  <c r="I22" i="3"/>
  <c r="JC21" i="3"/>
  <c r="FW21" i="3"/>
  <c r="I21" i="3"/>
  <c r="JC20" i="3"/>
  <c r="FW20" i="3"/>
  <c r="I20" i="3"/>
  <c r="JC19" i="3"/>
  <c r="FW19" i="3"/>
  <c r="I19" i="3"/>
  <c r="JC18" i="3"/>
  <c r="FW18" i="3"/>
  <c r="I18" i="3"/>
  <c r="JC17" i="3"/>
  <c r="FW17" i="3"/>
  <c r="I17" i="3"/>
  <c r="JC16" i="3"/>
  <c r="FW16" i="3"/>
  <c r="I16" i="3"/>
  <c r="JC15" i="3"/>
  <c r="FW15" i="3"/>
  <c r="I15" i="3"/>
  <c r="JC14" i="3"/>
  <c r="FW14" i="3"/>
  <c r="I14" i="3"/>
  <c r="JC13" i="3"/>
  <c r="FW13" i="3"/>
  <c r="I13" i="3"/>
  <c r="JC12" i="3"/>
  <c r="FW12" i="3"/>
  <c r="I12" i="3"/>
  <c r="JC11" i="3"/>
  <c r="FW11" i="3"/>
  <c r="I11" i="3"/>
  <c r="JC10" i="3"/>
  <c r="FW10" i="3"/>
  <c r="I10" i="3"/>
  <c r="JC9" i="3"/>
  <c r="FW9" i="3"/>
  <c r="I9" i="3"/>
  <c r="JC8" i="3"/>
  <c r="FW8" i="3"/>
  <c r="I8" i="3"/>
  <c r="JC7" i="3"/>
  <c r="FW7" i="3"/>
  <c r="I7" i="3"/>
  <c r="JC6" i="3"/>
  <c r="FW6" i="3"/>
  <c r="I6" i="3"/>
  <c r="JC5" i="3"/>
  <c r="FW5" i="3"/>
  <c r="I5" i="3"/>
  <c r="JC4" i="3"/>
  <c r="FW4" i="3"/>
  <c r="I4" i="3"/>
  <c r="JC3" i="3"/>
  <c r="FW3" i="3"/>
  <c r="I3" i="3"/>
  <c r="JC2" i="3"/>
  <c r="FW2" i="3"/>
  <c r="I2" i="3"/>
</calcChain>
</file>

<file path=xl/sharedStrings.xml><?xml version="1.0" encoding="utf-8"?>
<sst xmlns="http://schemas.openxmlformats.org/spreadsheetml/2006/main" count="705" uniqueCount="397">
  <si>
    <t>№ п/п</t>
  </si>
  <si>
    <t>Наименование природопользователя</t>
  </si>
  <si>
    <t>БИН/ИИН</t>
  </si>
  <si>
    <t xml:space="preserve">Юридический адрес </t>
  </si>
  <si>
    <t xml:space="preserve">Основание подачи декларации </t>
  </si>
  <si>
    <t>Местонахождение объекта</t>
  </si>
  <si>
    <t>Вид деятельности</t>
  </si>
  <si>
    <t xml:space="preserve">Критерий отнесения объекта к III категории </t>
  </si>
  <si>
    <t xml:space="preserve">№ </t>
  </si>
  <si>
    <t xml:space="preserve">Ангидрид сернистый (ангидрид фосфорный, фурфурол/531/), сера диоксид                  </t>
  </si>
  <si>
    <t>Углерода оксид</t>
  </si>
  <si>
    <t>Азота диоксид</t>
  </si>
  <si>
    <t>Углеводороды предельные С12-С15</t>
  </si>
  <si>
    <t>Углеводороды предельные С12-С19 /503/</t>
  </si>
  <si>
    <r>
      <t>Углеводороды предельные С</t>
    </r>
    <r>
      <rPr>
        <b/>
        <sz val="10"/>
        <color theme="8"/>
        <rFont val="Times New Roman"/>
        <family val="1"/>
        <charset val="204"/>
      </rPr>
      <t xml:space="preserve">1-С5 </t>
    </r>
    <r>
      <rPr>
        <sz val="10"/>
        <color theme="8"/>
        <rFont val="Times New Roman"/>
        <family val="1"/>
        <charset val="204"/>
      </rPr>
      <t>/1496/</t>
    </r>
  </si>
  <si>
    <r>
      <t>Углеводороды предельные С</t>
    </r>
    <r>
      <rPr>
        <b/>
        <sz val="10"/>
        <color theme="8"/>
        <rFont val="Times New Roman"/>
        <family val="1"/>
        <charset val="204"/>
      </rPr>
      <t xml:space="preserve">6-С10 </t>
    </r>
    <r>
      <rPr>
        <sz val="10"/>
        <color theme="8"/>
        <rFont val="Times New Roman"/>
        <family val="1"/>
        <charset val="204"/>
      </rPr>
      <t>/1497/</t>
    </r>
  </si>
  <si>
    <t>Свинец и его соединения</t>
  </si>
  <si>
    <t>Пыль зерновая (пыль крахмала)</t>
  </si>
  <si>
    <t>Азота оксид</t>
  </si>
  <si>
    <t>Акрилонитрил /8/</t>
  </si>
  <si>
    <t>Акролеин (проп-2-ен-1-аль)/401/</t>
  </si>
  <si>
    <t>Альдегид пропионовый (пропиональдегид, пропаналь) /406/</t>
  </si>
  <si>
    <t>Альфа-метилстирол [1-(Метилвинил)бензол] /302/;бензальдегид/47/</t>
  </si>
  <si>
    <t>Алюминия оксид /18/</t>
  </si>
  <si>
    <t>Аммиак/27/</t>
  </si>
  <si>
    <t>Аммония сульфат /32/</t>
  </si>
  <si>
    <t>Аммоний нитрат</t>
  </si>
  <si>
    <t>Аммония хлорид /33/</t>
  </si>
  <si>
    <t>ангидрид фосфорный (дифосфор пентаоксид)</t>
  </si>
  <si>
    <t>Ангидрид малеиновый (дигидрофурандион-2,5) /157/</t>
  </si>
  <si>
    <t>Ангидрид фталевый (1,3-изобензофурандион) /230/</t>
  </si>
  <si>
    <t>Бор аморфный /154/</t>
  </si>
  <si>
    <t>Ацетальдегид /40/</t>
  </si>
  <si>
    <t>Ацетилен (этин) /1484/</t>
  </si>
  <si>
    <t>Ацетон (пропан-2-он) /398/</t>
  </si>
  <si>
    <t>2-Меркаптоэтанол (монометиламин) /291/</t>
  </si>
  <si>
    <t>Микроорганизмы</t>
  </si>
  <si>
    <t>Бария хлорид (барий и его соли) /43/</t>
  </si>
  <si>
    <t>Бенз(а)пирен /48/</t>
  </si>
  <si>
    <t>Бензин /54/</t>
  </si>
  <si>
    <t>Бензол /57/</t>
  </si>
  <si>
    <t>1,3-Бутадиен(дивинил, бута-1,3-диен) /88/</t>
  </si>
  <si>
    <t>Бутилацетат /100/</t>
  </si>
  <si>
    <t>Бутилцеллозольв [2-(изобутокси)этанол] /234/, кальций оксид(негашеная известь) /626/</t>
  </si>
  <si>
    <t>Ванадия пятиокись (зола мазутная, диВанадий пентоксид) /104/</t>
  </si>
  <si>
    <t>Гидрофторуглерод (1,1,1-трифторэтан)</t>
  </si>
  <si>
    <t>Водород фтористый (гидрофторид) /530/</t>
  </si>
  <si>
    <t>Водород цианистый (гидроцианид) /142/       Винилхлорид (хлорэтилен) /561/</t>
  </si>
  <si>
    <t>Вольфрам триоксид /108/</t>
  </si>
  <si>
    <t>Гептановая фракция Нефрас ЧС 94/99 /0236/</t>
  </si>
  <si>
    <t>Дибутилфталат /340/</t>
  </si>
  <si>
    <t>Дикалий карбонат (калия карбонат, Поташ) /254/</t>
  </si>
  <si>
    <t>Диметиламин</t>
  </si>
  <si>
    <t>Диметилсульфид /186/</t>
  </si>
  <si>
    <t>Диметилформамид /191/</t>
  </si>
  <si>
    <t>диСурьма триоксид</t>
  </si>
  <si>
    <t>Дифторхлорметан (Фреон-22) /247/</t>
  </si>
  <si>
    <t>Диэтилбензол /539/</t>
  </si>
  <si>
    <t>Железо сульфат</t>
  </si>
  <si>
    <t>Железа оксид /226/</t>
  </si>
  <si>
    <t>Зола</t>
  </si>
  <si>
    <t>Изобутилен /233/</t>
  </si>
  <si>
    <t>Изопентан (2-метилбутан)</t>
  </si>
  <si>
    <t>Изопрен(2-метилбута-1,3диен,дивинил) /298/</t>
  </si>
  <si>
    <t>Изопропилбензол /237/</t>
  </si>
  <si>
    <t>Винной кислоты калий-натриевая соль</t>
  </si>
  <si>
    <t>Калия хлорид /253/   Кальций гидроксид/261/</t>
  </si>
  <si>
    <t>карбамид</t>
  </si>
  <si>
    <t>Керосин /645/</t>
  </si>
  <si>
    <t>Кислота азотная /3/</t>
  </si>
  <si>
    <t>Кислота борофтористоводородная/157/; пентановая(валериановая) кислота</t>
  </si>
  <si>
    <t>Кислота борная (ортоборная кислота) /379/</t>
  </si>
  <si>
    <t>Кислота молочная /275/</t>
  </si>
  <si>
    <t>Кислота муравьиная /343/</t>
  </si>
  <si>
    <t>Кислота ортофосфорная /0348/</t>
  </si>
  <si>
    <t>Кислота серная /437/</t>
  </si>
  <si>
    <t>Кислота соляная (гидрохлорид, водород хлористый) /141/</t>
  </si>
  <si>
    <t>Кислота уксусная /501/ Тетрахлорэтилен /471/</t>
  </si>
  <si>
    <t>Кислота щавелевая (этандионовая кислота) /1439/</t>
  </si>
  <si>
    <t>Кислоты жирные синтетические фракций С10-С16 /0565/</t>
  </si>
  <si>
    <t>Ксилол (1,2-диметилбензол) /168/</t>
  </si>
  <si>
    <t>Магний сульфат гептагидрат /701/</t>
  </si>
  <si>
    <t>Магния оксид</t>
  </si>
  <si>
    <t>Марганец и его соединения /278/</t>
  </si>
  <si>
    <t>Масло минеральное (аэрозоль масла) /0707/</t>
  </si>
  <si>
    <t>Меди оксид /280/</t>
  </si>
  <si>
    <t>Пыль латуни (в пересчете на медь) /1045/</t>
  </si>
  <si>
    <t>Метан /0718/</t>
  </si>
  <si>
    <t>Метилмеркаптан (метантиол) /289/</t>
  </si>
  <si>
    <t>а-Метилстирол [1-(Метилвинил)бензол] /302/</t>
  </si>
  <si>
    <t>Натр едкий (натрия гидроокись, калий гидроокись по NaOH) /0866/ и Калий едкий</t>
  </si>
  <si>
    <t>Натрия дифосфат (тетранатриий дифосфат) /0871/</t>
  </si>
  <si>
    <t>Натрия карбонат (диНатрий карбонат) /0874</t>
  </si>
  <si>
    <t>Натрия нитрат /0875/</t>
  </si>
  <si>
    <t>Натрия нитрит /0876/;гексановая кислота капроновая /120/</t>
  </si>
  <si>
    <t>Натрий оловянистый (диНатрий станнат) /342/</t>
  </si>
  <si>
    <t>Натрия хлорид /0882/</t>
  </si>
  <si>
    <t>Никель оксид (перфторизобутилен) /352/</t>
  </si>
  <si>
    <t>Никеля сульфат /354/</t>
  </si>
  <si>
    <t>Озон /367/</t>
  </si>
  <si>
    <t>Олово оксид /377/, олово сульфат /382/</t>
  </si>
  <si>
    <t>Пентанол (пентан-1-ол) /384/</t>
  </si>
  <si>
    <t>Пентилены(амилены-смесь изомеров)/394/</t>
  </si>
  <si>
    <t>Полиэтилен</t>
  </si>
  <si>
    <t>Полипропилен, пропилен (пропен) /400/</t>
  </si>
  <si>
    <t>Пропилена оксид (метилоксиран) /401/</t>
  </si>
  <si>
    <t>Пыль абразивная /01022/, пыль текстолита</t>
  </si>
  <si>
    <t>Пыль поливинилхлорида</t>
  </si>
  <si>
    <t>Пыль бумаги /01029/</t>
  </si>
  <si>
    <t>Пыль гетинакса /01033/</t>
  </si>
  <si>
    <t>Пыль древесная /01034/</t>
  </si>
  <si>
    <t>Пентан/385/</t>
  </si>
  <si>
    <t>Пыль комбикормовая /01039/</t>
  </si>
  <si>
    <t>Пыль меховая /01046/</t>
  </si>
  <si>
    <t>Пыль мыльного порошка(/01048/</t>
  </si>
  <si>
    <t>Пыль  мясокостной муки /01042/</t>
  </si>
  <si>
    <t xml:space="preserve">Пыль неорганическая </t>
  </si>
  <si>
    <t>Пыль неорганическая (инертных, цемента)  70-20% SiO2 /419/</t>
  </si>
  <si>
    <t>Пыль неорганическая:
ниже 20% двуокиси
кремния</t>
  </si>
  <si>
    <t>Пыль неорганическая (инертных, цемента)  более 70% SiO2 /419/ Пыль связующего СФП-011Л/1073/</t>
  </si>
  <si>
    <t>Пыль полипропилена /01064/,пыль тонко измельченного резинового вулканизатора из отходов подошвенных резин /1085/,пыль поливинилхлорида/1062/</t>
  </si>
  <si>
    <t>Пыль полистирола /01065/</t>
  </si>
  <si>
    <t>Пыль резиновая /01070/</t>
  </si>
  <si>
    <t>Пыль стеклопластика /01080/</t>
  </si>
  <si>
    <t>Пыль формальдегидного пресс-порошка /01088/</t>
  </si>
  <si>
    <t>Пропан-бутановая смесь /89/</t>
  </si>
  <si>
    <t>Сажа (углерод) /499/</t>
  </si>
  <si>
    <t>Селен аморфный /01114/</t>
  </si>
  <si>
    <t>Сероводород /438/, цирконий и его неорганические соединения</t>
  </si>
  <si>
    <t>Скипидар /442/</t>
  </si>
  <si>
    <t>пыль зерновая</t>
  </si>
  <si>
    <t>Сольвент /01144/</t>
  </si>
  <si>
    <t>Спирт бутиловый (спирт н-бутиловый, бутан-1-ол) /92/, спирт изобутиловый /330/ ; 2-Метилпропан-1-ол</t>
  </si>
  <si>
    <t>Спирт изопропиловый (пропан-2-ол) /397/</t>
  </si>
  <si>
    <t>Спирт метиловый (метанол) /288/, метановая кислота</t>
  </si>
  <si>
    <t>Спирт пропиловый (пропан-1-ол) /396/</t>
  </si>
  <si>
    <t>Спирт этиловый (этанол) /574/</t>
  </si>
  <si>
    <t>Стирол (винилбензол) /106/</t>
  </si>
  <si>
    <t>Трибутилфосфат (трибутиловый эфир о-фосфорной кислоты)</t>
  </si>
  <si>
    <t>Титана оксид, титан диоксид /1215/</t>
  </si>
  <si>
    <t>Толуол (метилбензол) /473/</t>
  </si>
  <si>
    <t>Три(2-гидроксиэтил)амин (триэтаноламин) /1299/</t>
  </si>
  <si>
    <t>Тринатрий фосфат /0881/</t>
  </si>
  <si>
    <t>Уайт-спирит /01287/</t>
  </si>
  <si>
    <t>Углеводороды предельные (растворитель РПК-265П), алканы /497/</t>
  </si>
  <si>
    <t>Углерода диоксид</t>
  </si>
  <si>
    <t>Углерод четыреххлористый(тетрахлорметан) /462/</t>
  </si>
  <si>
    <t>2-фенилэтанол /1310/</t>
  </si>
  <si>
    <t>Фенол (ацетофенон) гидроксибензол /512/</t>
  </si>
  <si>
    <t>Формальдегид метаналь/522/</t>
  </si>
  <si>
    <t>Фториды плохорастворимые (AlF,CaF) /528/</t>
  </si>
  <si>
    <t>Фториды хорошо растворимые (NaF) /529/</t>
  </si>
  <si>
    <t>Хлоропрен (2-хлорбута-1,3-диен) /537/</t>
  </si>
  <si>
    <t>Хром3+ /01397/</t>
  </si>
  <si>
    <t>Хром6+ (хрома оксид)/556/</t>
  </si>
  <si>
    <t>Циклогексанон /563/</t>
  </si>
  <si>
    <t>Цинка монофосфат /01427/, цирконий и его неорганический соединения</t>
  </si>
  <si>
    <t>цинк оксид</t>
  </si>
  <si>
    <t>Цинка  нитрат (цинк динитрат) /569/</t>
  </si>
  <si>
    <t>Селен диоксид (в пересчете на селен) /440/</t>
  </si>
  <si>
    <t>Эмульсол /01431/</t>
  </si>
  <si>
    <t>Эпихлоргидрин [(Хлорметил)оксиран] /542/</t>
  </si>
  <si>
    <t>Этилацетат (уксусной кислоты этиловый эфир)/581/; 3,6-Диоксаоктан-1,8-диолдиацетат(диацетаттриэтиленгликоль) /1284/</t>
  </si>
  <si>
    <t>Этилбензол /582/    Этилформиат</t>
  </si>
  <si>
    <t>Этилен /585/</t>
  </si>
  <si>
    <t>Этиленгликоль (этан-1,2-диол) /01440/</t>
  </si>
  <si>
    <t>Этилена оксид (оксиран) /369/</t>
  </si>
  <si>
    <t>2-этоксиэтанол (этилцеллозольв  диэтоксиэтанол,этиловый эфир) /01491/</t>
  </si>
  <si>
    <t>Этилмеркаптан (этантиол) /575/</t>
  </si>
  <si>
    <t>Образование тонн/год</t>
  </si>
  <si>
    <t>Золошлаки</t>
  </si>
  <si>
    <t>Огарки сварочных электродов</t>
  </si>
  <si>
    <t>Производственный мусор</t>
  </si>
  <si>
    <t>ТБО</t>
  </si>
  <si>
    <t>Автошины</t>
  </si>
  <si>
    <t>Балласт</t>
  </si>
  <si>
    <t>бумага и картон</t>
  </si>
  <si>
    <t>биологические отходы</t>
  </si>
  <si>
    <t>Барда послеспиртовая</t>
  </si>
  <si>
    <t>Ветошь</t>
  </si>
  <si>
    <t>Вскрышные породы, песок, щебень, отвальные хвосты</t>
  </si>
  <si>
    <t>Жестяные банки из под ЛКМ</t>
  </si>
  <si>
    <t>Замазученный грунт</t>
  </si>
  <si>
    <t>Зерновые отходы</t>
  </si>
  <si>
    <t>Ил карбидный</t>
  </si>
  <si>
    <t>Керамические оболочки</t>
  </si>
  <si>
    <t>Кератиносодержащее сырье</t>
  </si>
  <si>
    <t>Круги наждачные</t>
  </si>
  <si>
    <t>Люминесцентные лампы, тара из-под химических веществ</t>
  </si>
  <si>
    <t>Лом цветных металлов</t>
  </si>
  <si>
    <t>Металлолом</t>
  </si>
  <si>
    <t>Медицинские отходы</t>
  </si>
  <si>
    <t>Металлостружка</t>
  </si>
  <si>
    <t>Минеральная вата</t>
  </si>
  <si>
    <t>Навоз</t>
  </si>
  <si>
    <t>Опилки промасленные</t>
  </si>
  <si>
    <t>остатки упаковочных материалов</t>
  </si>
  <si>
    <t>Осадок очистных сооружений</t>
  </si>
  <si>
    <t>отходы асфальта</t>
  </si>
  <si>
    <t>Отработанные аккумуляторы</t>
  </si>
  <si>
    <t>Отработанные формовочные смеси</t>
  </si>
  <si>
    <t>Отработанный электролит</t>
  </si>
  <si>
    <t>отходы камыша</t>
  </si>
  <si>
    <t>отходы бетона</t>
  </si>
  <si>
    <t>Отходы абразивно-металлические</t>
  </si>
  <si>
    <t>Отходы бумаги</t>
  </si>
  <si>
    <t>Отходы гетинакса</t>
  </si>
  <si>
    <t>Отходы ГСМ, отработанные автомобильные фильтры</t>
  </si>
  <si>
    <t>Отходы древесины</t>
  </si>
  <si>
    <t>Отходы жидкие</t>
  </si>
  <si>
    <t>Отходы кабельной продукции</t>
  </si>
  <si>
    <t>Отходы лакокрасочного производства</t>
  </si>
  <si>
    <t>Отходы от зарядки пенных огнетушителей</t>
  </si>
  <si>
    <t>Отходы отработанного припоя</t>
  </si>
  <si>
    <t>Отходы резины</t>
  </si>
  <si>
    <t>Отходы полимеризованной смолы</t>
  </si>
  <si>
    <t>отходы пластмассовых изделий</t>
  </si>
  <si>
    <t>Отходы СОЖ</t>
  </si>
  <si>
    <t>Отходы стеклоткани</t>
  </si>
  <si>
    <t>отходы самоспасатели</t>
  </si>
  <si>
    <t>Отходы текстильной продукции</t>
  </si>
  <si>
    <t>Отходы трихлорэтилена</t>
  </si>
  <si>
    <t>Отходы мастики и битума</t>
  </si>
  <si>
    <t>Отходы животноводства (кровь, внутренности)</t>
  </si>
  <si>
    <t>падеж скота</t>
  </si>
  <si>
    <t>Отходы цветных металлов</t>
  </si>
  <si>
    <t>Отзоды пыли (отсев)</t>
  </si>
  <si>
    <t>Полистирол,полипропилен,поливинилхлорид</t>
  </si>
  <si>
    <t>Полиформальдегид</t>
  </si>
  <si>
    <t>Продукты коррозии</t>
  </si>
  <si>
    <t>Промывные воды</t>
  </si>
  <si>
    <t>Птичий помет</t>
  </si>
  <si>
    <t>Пыль улова</t>
  </si>
  <si>
    <t>Пыль абразивная</t>
  </si>
  <si>
    <t>Пыль войлочная</t>
  </si>
  <si>
    <t>Пыль зерновая</t>
  </si>
  <si>
    <t>Растительные остатки</t>
  </si>
  <si>
    <t>Ртуть</t>
  </si>
  <si>
    <t>специнвентарь ветеринарии</t>
  </si>
  <si>
    <t>Стеклобой</t>
  </si>
  <si>
    <t>Строительный мусор</t>
  </si>
  <si>
    <t>Текстолит</t>
  </si>
  <si>
    <t>Трупы умерших животных</t>
  </si>
  <si>
    <t>Уголь</t>
  </si>
  <si>
    <t>Шлам от зачистки резервуаров</t>
  </si>
  <si>
    <t>Шламы гальванические</t>
  </si>
  <si>
    <t>Отходы электрического и электронного оборудования</t>
  </si>
  <si>
    <t>Накопление тонн/год</t>
  </si>
  <si>
    <t>огарки сварочных электродов</t>
  </si>
  <si>
    <t>Отходы пыли (отсев)</t>
  </si>
  <si>
    <t>Передача тонн/год</t>
  </si>
  <si>
    <t>Определение категории</t>
  </si>
  <si>
    <t>Д-Глюцитол (Д-Глюцид,
Сорбит Д)</t>
  </si>
  <si>
    <t>Пыль пищевых
продуктов
растительного
происхождения (шелухи
какао-бобов, порошка
какао, ядер обжаренных
орехов)</t>
  </si>
  <si>
    <t>Взвешенные вещества (пыль металлическая, пыль мучная, пыль угольная, пыль крахмала, пыль сахара)</t>
  </si>
  <si>
    <t>Пропан-1-тиол</t>
  </si>
  <si>
    <t>Хлорбензол /536/, хлор (621)</t>
  </si>
  <si>
    <t>оксиран, Оксиранометанол</t>
  </si>
  <si>
    <t>ФГС</t>
  </si>
  <si>
    <t>Отходы пиролиза, содержащие опасные вещества</t>
  </si>
  <si>
    <t>Остатки глиняно-песчаного
раствора</t>
  </si>
  <si>
    <t>Отходы асбеста</t>
  </si>
  <si>
    <t>Раствор смол (жижа)</t>
  </si>
  <si>
    <t>ТОО "Ахмедов Мубариз Ханоглан Оглы"</t>
  </si>
  <si>
    <t>СевероКазахстанская область, р-н Кызылжарский, Бугровской с.о., с. Бугровое, ул. Зеленая уч. 1А</t>
  </si>
  <si>
    <t>Производство древесного угля</t>
  </si>
  <si>
    <t>Коммандитное товарищество "Зенченко и компания"</t>
  </si>
  <si>
    <t>Кызылжарский район СевероКазахстанская область</t>
  </si>
  <si>
    <t>добыча строительного песка</t>
  </si>
  <si>
    <t>Коммунальное государственное учреждение «Центр поддержки детей, нуждающихся в специальных социальных услугах, Айыртауского района» коммунального государственного учреждения «Управление образования акимата Северо-Казахстанской области»</t>
  </si>
  <si>
    <t>СЕВЕРО-КАЗАХСТАНСКАЯ ОБЛАСТЬ, АЙЫРТАУСКИЙ РАЙОН, ВОЛОДАРСКИЙ С.О., С.САУМАЛКОЛЬ, улица Макаренко, дом 1</t>
  </si>
  <si>
    <t>Предоставление прочих социальных услуг с обеспечением проживания</t>
  </si>
  <si>
    <t>Коммунальное государственное учреждение «Афанасьевская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</si>
  <si>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Северо-Казахстанская область, район Шал акына, с. Афанасьевка, ул. Школьная, 15</t>
  </si>
  <si>
    <t>Основное и общее среднее образование</t>
  </si>
  <si>
    <t>Коммунальное государственное учреждение «Каратальская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</si>
  <si>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Северо-Казахстанская область, район Шал акына, с. Каратал, ул. Центральная, 36</t>
  </si>
  <si>
    <t>Коммунальное государственное учреждение «Крещенская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</si>
  <si>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Северо-Казахстанская область, район Шал акына, с. Крещенка, переулок им. Антона Эгеля, строение 5</t>
  </si>
  <si>
    <t>Коммунальное государственное учреждение «Новопокровская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</si>
  <si>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Новопокровка, ул. Абылайхана, 78</t>
  </si>
  <si>
    <t>Коммунальное государственное учреждение "Общеобразовательная школа" коммунального государственного учреждения "Отдел образования района Шал акына" коммунального государственного учреждения "Управление образования акимата Северо-Казахстанской области"</t>
  </si>
  <si>
    <t>район Шал акына, с. Арай, переулок Школьный, строение 25</t>
  </si>
  <si>
    <t>Коммунальное государственное учреждение «Октябрьская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</si>
  <si>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Узынжар, ул. Школьная, 1</t>
  </si>
  <si>
    <t>Коммунальное государственное учреждение «Сухорабовская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</si>
  <si>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Сухорабовка, ул. Мира, 15</t>
  </si>
  <si>
    <t>Коммунальное государственное учреждение «Средняя школа имени М.Ахметбекова»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</si>
  <si>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Ыскака Ыбыраева, ул. Школьная, 2</t>
  </si>
  <si>
    <t>Коммунальное государственное учреждение «Школа-лицей имени Героя Социалистического Труда Есима Шайкина» коммунального государственного учреждения «Отдел образования района Шал акына » коммунального государственного учреждения «Управление образования акимата СевероКазахстанской области»</t>
  </si>
  <si>
    <t>район Шал акына, г. Сергеевка, ул. Муканова, строение, 30</t>
  </si>
  <si>
    <t>Коммунальное государственное учреждение «Семипольская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</si>
  <si>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Семиполка, ул. Советская, 7</t>
  </si>
  <si>
    <t>Коммунальное государственное учреждение «Жанажолская средняя школа имени Г.Малдыбаева»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</si>
  <si>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 xml:space="preserve"> район Шал акына, с. Жанажол, ул. Мектеп, 1</t>
  </si>
  <si>
    <t>район Шал акына, с. Жанажол, ул. Мектеп, 1</t>
  </si>
  <si>
    <t>Коммунальное государственное учреждение «Кенесовская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</si>
  <si>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Кенес, ул. Достык, 6</t>
  </si>
  <si>
    <t>Коммунальное государственное учреждение «Аксуская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</si>
  <si>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Аксу, ул. Енбекши, 7</t>
  </si>
  <si>
    <t>Коммунальное государственное учреждение «Акан-Баракская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</si>
  <si>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Акан-Барак, ул. Центральная, 19</t>
  </si>
  <si>
    <t>Коммунальное государственное учреждения «Алкаагашская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</si>
  <si>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Алкаагаш, ул. Мукана Байсеитулы, 16</t>
  </si>
  <si>
    <t>Коммунальное государственное учреждение «Городецкая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</si>
  <si>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Городецкое, ул. Центральная, 22</t>
  </si>
  <si>
    <t>Коммунальное государственное учреждение «Жалтырская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</si>
  <si>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Жалтыр, ул. Мектеп, 1</t>
  </si>
  <si>
    <t>Коммунальное государственное учреждение «Бирликская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</si>
  <si>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Бирлик, ул. Учительская, 28</t>
  </si>
  <si>
    <t>Коммунальное государственное учреждение «Ольгинская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</si>
  <si>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Ольгинка, ул. Школьная, 21</t>
  </si>
  <si>
    <t>Коммунальное государственное учреждение «Ступинская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</si>
  <si>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Ступинка, ул. Қоскөл, 1</t>
  </si>
  <si>
    <t>Коммунальное государственное учреждение «Мергенская основная средняя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</si>
  <si>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.001140004098</t>
  </si>
  <si>
    <t>район Шал акына, с. Мерген, ул. Новостройка, здание 8</t>
  </si>
  <si>
    <t>Коммунальное государственное учреждение «Жанасуская начальная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</si>
  <si>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Жанасу, ул. Отан, 24</t>
  </si>
  <si>
    <t>Начальное образование первый уровень</t>
  </si>
  <si>
    <t>Коммунальное государственное учреждение «Енбекская начальная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</si>
  <si>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Енбек, ул. И. Алтынсарина, 7</t>
  </si>
  <si>
    <t>Коммунальное государственное учреждение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</si>
  <si>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г. Сергеевка, ул. Е. Шайкина, 33</t>
  </si>
  <si>
    <t>Регулирование деятельности учреждений образования</t>
  </si>
  <si>
    <t>Коммунальное государственное учреждение «Куприяновская основная школа» коммунального государственного учреждения «Отдел образования района Шал акына» коммунального государственного учреждения «Управление образования акимата Северо-Казахстанской области»</t>
  </si>
  <si>
    <t>район Шал акына, с. Куприяновка, ул. Новая, 24</t>
  </si>
  <si>
    <t>АО «Султан Кондитерские изделия»</t>
  </si>
  <si>
    <t>Северо- Казахстанская область, г. Петропавловск, ул. Г. Мусрепова, 29а</t>
  </si>
  <si>
    <t>производство кондитерских и макаронных изделий</t>
  </si>
  <si>
    <t>Коммунальное государственное учреждение "Аппарат акима Кишикаройского сельского округа Акжарского района Северо-Казахстанской области"</t>
  </si>
  <si>
    <t>Северо-Казахстанская область, Акжарский район, Кишикараойский сельский округ, село Бостандык, улица Акана Сери, здание 13</t>
  </si>
  <si>
    <t>Деятельность сельских и поселковых органов управления</t>
  </si>
  <si>
    <t>Коммунальное государственное учреждение "Аппарат акима Афанасьевского сельского округа района Шал акына Северо-Казахстанской области"</t>
  </si>
  <si>
    <t>Северо-Казахстанская область, район Шал акына, с. Афанасьевка, ул. Конституции, зд. 24</t>
  </si>
  <si>
    <t>Деятельность сельских и поселковых органов управления.</t>
  </si>
  <si>
    <t>Коммунальное государственное учреждение "Новоишимский аграрно-технический колледж" коммунального государственного учреждения "Управление образования акимата СевероКазахстанской области"</t>
  </si>
  <si>
    <t>СКО, Район им.Габита Мусрепова, с.Новоишимское, ул. Абылай-хана, 2</t>
  </si>
  <si>
    <t>образовательная деятельность по программе профессионального и технического образования</t>
  </si>
  <si>
    <t>ТОО "Ainabulaq Agro"</t>
  </si>
  <si>
    <t>СКО, Тайыншинский район, с. Чкалово</t>
  </si>
  <si>
    <t>ведение сельскохозяйственного производства</t>
  </si>
  <si>
    <t>Коммунальное государственное учреждение «Явленская средняя школа № 1 имени Тимофея Позолотина-Героя Советского Союза» коммунального государственного учреждения «Отдел образования Есильского района» коммунального государственного учреждения «Управление образования акимата Северо-Казахстанской области»</t>
  </si>
  <si>
    <t>СКО, Есильский район, с. Явленка, ул. Кизатова, д. 80</t>
  </si>
  <si>
    <t>Школьное образование</t>
  </si>
  <si>
    <t>ТОО «Иван Зенченко»</t>
  </si>
  <si>
    <t>.041240001768</t>
  </si>
  <si>
    <t>Северо-Казахстанская область, Аккайынский район, село Ленинское, село Рублевка</t>
  </si>
  <si>
    <t>Смешанное сельское хозяйство</t>
  </si>
  <si>
    <t>Северо-Казахстанская область, Аккайынский район, село Ленинское</t>
  </si>
  <si>
    <t>Северо-Казахстанская область, Аккайынский район, село Рублевка</t>
  </si>
  <si>
    <t>ТОО  "КазСтройТехник"</t>
  </si>
  <si>
    <t xml:space="preserve"> Северо-Казахстанской области Мамлютского района, с.о Беловский, с. Белое</t>
  </si>
  <si>
    <t>Размещение мобильной асфальтосмесительной установки</t>
  </si>
  <si>
    <t>31 903,5</t>
  </si>
  <si>
    <t>ТОО "Шатило и К"</t>
  </si>
  <si>
    <t>.041240011268</t>
  </si>
  <si>
    <t>ул. Пионерская, 13, с.Пресновка, Жамбылский район, СКО</t>
  </si>
  <si>
    <t>Прием, подработка, сушка, хранение и отпуск зерна, а также продуктов его подработки потребителям</t>
  </si>
  <si>
    <t>ТОО "Ilyich Tayinsha GCK"</t>
  </si>
  <si>
    <t>Северо-Казахстанская область, Тайыншинский район, с. Ильич</t>
  </si>
  <si>
    <t>Выращивание и переработка зерновых культур</t>
  </si>
  <si>
    <t>ТОО "Северная Топливная Компания"</t>
  </si>
  <si>
    <t>СКО, г. Петропавловск, автодорога СК-50 «Борки-Большая Малышка-Долматово»</t>
  </si>
  <si>
    <t>хранение и реализация горюче-смазочных материалов</t>
  </si>
  <si>
    <t>КТ «Зенченко и Компания»</t>
  </si>
  <si>
    <t>Северо-Казахстанская область, Кызылжарский район, село Новоалександровка</t>
  </si>
  <si>
    <t>Производство сельскохозяйственной продукции растительного и животного происхождения</t>
  </si>
  <si>
    <t>Северо-Казахстанская область, Кызылжарский район, село Трудовое</t>
  </si>
  <si>
    <t>ТОО «Агро-Елецкое»</t>
  </si>
  <si>
    <t>Северо-Казахстанская область, Айыртауский район, село Елецкое</t>
  </si>
  <si>
    <t>Производство сельскохозяственной продукции</t>
  </si>
  <si>
    <t>ТОО «Asyl Farms»</t>
  </si>
  <si>
    <t>Северо-Казахстанская область, район Шал Акына, г.Сергеевка</t>
  </si>
  <si>
    <t>выращивание и подработка сельскохозяйственной продукции</t>
  </si>
  <si>
    <t>АКМОЛДИН ЕРКИН КАПЕЗОВИЧ</t>
  </si>
  <si>
    <t>СКО, Айыртауский район, Жетыкольский сельский округ</t>
  </si>
  <si>
    <t>производство древесного угля из сырой древесины</t>
  </si>
  <si>
    <t>ТОО «Шангал»</t>
  </si>
  <si>
    <t>.040140000931</t>
  </si>
  <si>
    <t>Северо-Казахстанская область, Айыртауский район, село Высокое</t>
  </si>
  <si>
    <t>производство сельско-хозяйственной продукции</t>
  </si>
  <si>
    <t>ТОО «Жарық»</t>
  </si>
  <si>
    <t>Северо-Казахстанская область, район имени Габита Мусрепова, село Андреевка</t>
  </si>
  <si>
    <t>производство сельскохозяйственной продукции</t>
  </si>
  <si>
    <t>ТОО «Арай Агрохим»</t>
  </si>
  <si>
    <t>СКО, район Шал Акына, с. Сухорабовка, с. Афанасьевка, с. Арай</t>
  </si>
  <si>
    <t>Основной вид деятельности предприятия – подработка сельскохозяйственной продукции</t>
  </si>
  <si>
    <t>Коммунальное государственное учреждение "Северо-Казахстанский государственный архив управления культуры, развития языков и архивного дела акимата Северо-Казахстанской области"</t>
  </si>
  <si>
    <t>Северо-Казахстанская область, район Шал Акына, г. Сергеевка, ул. Победы, д. 32</t>
  </si>
  <si>
    <t>Деятельность архивов</t>
  </si>
  <si>
    <t>ТОО «Real Estate LLP (Рил Эстейт ЛЛП)»</t>
  </si>
  <si>
    <t>СКО, Айыртауский район, с. Саумалколь, ул. ДСУ 75, строение 7</t>
  </si>
  <si>
    <t>Основной производственной деятельностью предприятия является приемка, взвешивание, сушка, очистка, хранение и отгрузка зерна</t>
  </si>
  <si>
    <t>ТОО «ESILASTYK (Есіл Астық)»</t>
  </si>
  <si>
    <t>СКО, р-н им. Г. Мусрепова, с. Новоишимское, ул. Гаражная 2В</t>
  </si>
  <si>
    <t>Основным видом деятельности является прием, взвешивание, сушка, очистка хранение и отгрузка зерна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</si>
</sst>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"/>
    <numFmt numFmtId="165" formatCode="0.0000000"/>
  </numFmts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8"/>
      <name val="Times New Roman"/>
      <family val="1"/>
      <charset val="204"/>
    </font>
    <font>
      <b/>
      <sz val="10"/>
      <color theme="8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theme="9"/>
      <name val="Times New Roman"/>
      <family val="1"/>
      <charset val="204"/>
    </font>
    <font>
      <sz val="10"/>
      <color theme="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" fontId="9" fillId="7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1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F56"/>
  <sheetViews>
    <sheetView tabSelected="1" zoomScale="60" zoomScaleNormal="60" zoomScaleSheetLayoutView="30" workbookViewId="0">
      <selection activeCell="F5" sqref="F5"/>
    </sheetView>
  </sheetViews>
  <sheetFormatPr defaultRowHeight="12.75" x14ac:dyDescent="0.2"/>
  <cols>
    <col min="1" max="1" width="6.140625" style="13" customWidth="1"/>
    <col min="2" max="2" width="26" style="13" customWidth="1"/>
    <col min="3" max="3" width="16.42578125" style="13" customWidth="1"/>
    <col min="4" max="4" width="20.85546875" style="13" customWidth="1"/>
    <col min="5" max="5" width="19.140625" style="13" customWidth="1"/>
    <col min="6" max="6" width="19" style="13" customWidth="1"/>
    <col min="7" max="7" width="20" style="13" customWidth="1"/>
    <col min="8" max="8" width="12.42578125" style="13" bestFit="1" customWidth="1"/>
    <col min="9" max="9" width="14.140625" style="13" bestFit="1" customWidth="1"/>
    <col min="10" max="11" width="11.7109375" style="13" bestFit="1" customWidth="1"/>
    <col min="12" max="12" width="12.7109375" style="13" bestFit="1" customWidth="1"/>
    <col min="13" max="13" width="11.7109375" style="13" bestFit="1" customWidth="1"/>
    <col min="14" max="15" width="11.42578125" style="13" bestFit="1" customWidth="1"/>
    <col min="16" max="16" width="9.7109375" style="13" bestFit="1" customWidth="1"/>
    <col min="17" max="17" width="11.42578125" style="13" bestFit="1" customWidth="1"/>
    <col min="18" max="18" width="10.28515625" style="13" bestFit="1" customWidth="1"/>
    <col min="19" max="19" width="12.42578125" style="13" bestFit="1" customWidth="1"/>
    <col min="20" max="20" width="11.42578125" style="13" bestFit="1" customWidth="1"/>
    <col min="21" max="21" width="9.140625" style="13"/>
    <col min="22" max="22" width="9.42578125" style="13" bestFit="1" customWidth="1"/>
    <col min="23" max="24" width="9.140625" style="13"/>
    <col min="25" max="25" width="9.42578125" style="13" bestFit="1" customWidth="1"/>
    <col min="26" max="32" width="9.140625" style="13"/>
    <col min="33" max="33" width="9.42578125" style="13" bestFit="1" customWidth="1"/>
    <col min="34" max="34" width="9.140625" style="13"/>
    <col min="35" max="35" width="9.42578125" style="13" bestFit="1" customWidth="1"/>
    <col min="36" max="36" width="9.5703125" style="13" bestFit="1" customWidth="1"/>
    <col min="37" max="40" width="9.140625" style="13"/>
    <col min="41" max="41" width="9.42578125" style="13" bestFit="1" customWidth="1"/>
    <col min="42" max="42" width="9.140625" style="13"/>
    <col min="43" max="43" width="9.42578125" style="13" bestFit="1" customWidth="1"/>
    <col min="44" max="44" width="9.140625" style="13"/>
    <col min="45" max="45" width="9.42578125" style="13" bestFit="1" customWidth="1"/>
    <col min="46" max="46" width="9.140625" style="13"/>
    <col min="47" max="47" width="11.42578125" style="13" bestFit="1" customWidth="1"/>
    <col min="48" max="48" width="10.28515625" style="13" bestFit="1" customWidth="1"/>
    <col min="49" max="53" width="9.140625" style="13"/>
    <col min="54" max="54" width="9.42578125" style="13" bestFit="1" customWidth="1"/>
    <col min="55" max="56" width="9.140625" style="13"/>
    <col min="57" max="57" width="9.42578125" style="13" bestFit="1" customWidth="1"/>
    <col min="58" max="60" width="9.140625" style="13"/>
    <col min="61" max="61" width="10.28515625" style="13" bestFit="1" customWidth="1"/>
    <col min="62" max="76" width="9.140625" style="13"/>
    <col min="77" max="77" width="9.42578125" style="13" bestFit="1" customWidth="1"/>
    <col min="78" max="78" width="9.140625" style="13"/>
    <col min="79" max="79" width="9.42578125" style="13" bestFit="1" customWidth="1"/>
    <col min="80" max="83" width="9.140625" style="13"/>
    <col min="84" max="84" width="10.28515625" style="13" bestFit="1" customWidth="1"/>
    <col min="85" max="86" width="9.140625" style="13"/>
    <col min="87" max="87" width="11.42578125" style="13" bestFit="1" customWidth="1"/>
    <col min="88" max="88" width="9.42578125" style="13" bestFit="1" customWidth="1"/>
    <col min="89" max="90" width="9.140625" style="13"/>
    <col min="91" max="92" width="9.42578125" style="13" bestFit="1" customWidth="1"/>
    <col min="93" max="97" width="9.140625" style="13"/>
    <col min="98" max="98" width="9.42578125" style="13" bestFit="1" customWidth="1"/>
    <col min="99" max="104" width="9.140625" style="13"/>
    <col min="105" max="105" width="11.42578125" style="13" bestFit="1" customWidth="1"/>
    <col min="106" max="106" width="9.140625" style="13"/>
    <col min="107" max="108" width="9.42578125" style="13" bestFit="1" customWidth="1"/>
    <col min="109" max="110" width="9.140625" style="13"/>
    <col min="111" max="111" width="10.28515625" style="13" bestFit="1" customWidth="1"/>
    <col min="112" max="114" width="9.140625" style="13"/>
    <col min="115" max="115" width="9.42578125" style="13" bestFit="1" customWidth="1"/>
    <col min="116" max="118" width="9.140625" style="13"/>
    <col min="119" max="119" width="9.42578125" style="13" bestFit="1" customWidth="1"/>
    <col min="120" max="122" width="9.140625" style="13"/>
    <col min="123" max="123" width="12.42578125" style="13" bestFit="1" customWidth="1"/>
    <col min="124" max="124" width="11.42578125" style="13" bestFit="1" customWidth="1"/>
    <col min="125" max="131" width="9.140625" style="13"/>
    <col min="132" max="133" width="11.42578125" style="13" bestFit="1" customWidth="1"/>
    <col min="134" max="134" width="9.140625" style="13"/>
    <col min="135" max="135" width="10.28515625" style="13" bestFit="1" customWidth="1"/>
    <col min="136" max="136" width="9.140625" style="13"/>
    <col min="137" max="139" width="9.42578125" style="13" bestFit="1" customWidth="1"/>
    <col min="140" max="140" width="9.140625" style="13"/>
    <col min="141" max="141" width="9.42578125" style="13" bestFit="1" customWidth="1"/>
    <col min="142" max="142" width="9.140625" style="13"/>
    <col min="143" max="143" width="9.42578125" style="13" bestFit="1" customWidth="1"/>
    <col min="144" max="146" width="9.140625" style="13"/>
    <col min="147" max="147" width="9.42578125" style="13" bestFit="1" customWidth="1"/>
    <col min="148" max="149" width="9.140625" style="13"/>
    <col min="150" max="150" width="10.28515625" style="13" bestFit="1" customWidth="1"/>
    <col min="151" max="154" width="9.140625" style="13"/>
    <col min="155" max="155" width="9.42578125" style="13" bestFit="1" customWidth="1"/>
    <col min="156" max="156" width="9.140625" style="13"/>
    <col min="157" max="157" width="11.42578125" style="13" bestFit="1" customWidth="1"/>
    <col min="158" max="158" width="9.140625" style="13"/>
    <col min="159" max="159" width="10.28515625" style="13" bestFit="1" customWidth="1"/>
    <col min="160" max="170" width="9.140625" style="13"/>
    <col min="171" max="171" width="11.42578125" style="13" bestFit="1" customWidth="1"/>
    <col min="172" max="176" width="9.140625" style="13"/>
    <col min="177" max="177" width="12.42578125" style="13" bestFit="1" customWidth="1"/>
    <col min="178" max="178" width="10.28515625" style="13" bestFit="1" customWidth="1"/>
    <col min="179" max="182" width="9.42578125" style="13" bestFit="1" customWidth="1"/>
    <col min="183" max="183" width="9.140625" style="13"/>
    <col min="184" max="185" width="9.42578125" style="13" bestFit="1" customWidth="1"/>
    <col min="186" max="186" width="9.140625" style="13"/>
    <col min="187" max="191" width="9.42578125" style="13" bestFit="1" customWidth="1"/>
    <col min="192" max="195" width="9.140625" style="13"/>
    <col min="196" max="196" width="9.42578125" style="13" bestFit="1" customWidth="1"/>
    <col min="197" max="197" width="9.140625" style="13"/>
    <col min="198" max="198" width="9.42578125" style="13" bestFit="1" customWidth="1"/>
    <col min="199" max="199" width="9.140625" style="13"/>
    <col min="200" max="200" width="9.42578125" style="13" bestFit="1" customWidth="1"/>
    <col min="201" max="201" width="9.140625" style="13"/>
    <col min="202" max="202" width="9.42578125" style="13" bestFit="1" customWidth="1"/>
    <col min="203" max="203" width="9.140625" style="13"/>
    <col min="204" max="204" width="9.42578125" style="13" bestFit="1" customWidth="1"/>
    <col min="205" max="206" width="9.140625" style="13"/>
    <col min="207" max="207" width="9.42578125" style="13" bestFit="1" customWidth="1"/>
    <col min="208" max="211" width="9.140625" style="13"/>
    <col min="212" max="212" width="9.42578125" style="13" bestFit="1" customWidth="1"/>
    <col min="213" max="214" width="9.140625" style="13"/>
    <col min="215" max="216" width="9.42578125" style="13" bestFit="1" customWidth="1"/>
    <col min="217" max="223" width="9.140625" style="13"/>
    <col min="224" max="224" width="9.42578125" style="13" bestFit="1" customWidth="1"/>
    <col min="225" max="228" width="9.140625" style="13"/>
    <col min="229" max="229" width="9.42578125" style="13" bestFit="1" customWidth="1"/>
    <col min="230" max="241" width="9.140625" style="13"/>
    <col min="242" max="242" width="9.42578125" style="13" bestFit="1" customWidth="1"/>
    <col min="243" max="248" width="9.140625" style="13"/>
    <col min="249" max="250" width="9.42578125" style="13" bestFit="1" customWidth="1"/>
    <col min="251" max="253" width="9.140625" style="13"/>
    <col min="254" max="254" width="9.42578125" style="13" bestFit="1" customWidth="1"/>
    <col min="255" max="256" width="9.140625" style="13"/>
    <col min="257" max="257" width="12.42578125" style="13" bestFit="1" customWidth="1"/>
    <col min="258" max="258" width="10.28515625" style="13" bestFit="1" customWidth="1"/>
    <col min="259" max="259" width="9.42578125" style="13" bestFit="1" customWidth="1"/>
    <col min="260" max="260" width="9.140625" style="13"/>
    <col min="261" max="262" width="9.42578125" style="13" bestFit="1" customWidth="1"/>
    <col min="263" max="263" width="9.140625" style="13"/>
    <col min="264" max="265" width="9.42578125" style="13" bestFit="1" customWidth="1"/>
    <col min="266" max="267" width="9.140625" style="13"/>
    <col min="268" max="269" width="9.42578125" style="13" bestFit="1" customWidth="1"/>
    <col min="270" max="270" width="9.140625" style="13"/>
    <col min="271" max="271" width="9.42578125" style="13" bestFit="1" customWidth="1"/>
    <col min="272" max="277" width="9.140625" style="13"/>
    <col min="278" max="278" width="9.42578125" style="13" bestFit="1" customWidth="1"/>
    <col min="279" max="279" width="9.140625" style="13"/>
    <col min="280" max="280" width="9.42578125" style="13" bestFit="1" customWidth="1"/>
    <col min="281" max="281" width="9.140625" style="13"/>
    <col min="282" max="282" width="9.42578125" style="13" bestFit="1" customWidth="1"/>
    <col min="283" max="283" width="9.140625" style="13"/>
    <col min="284" max="284" width="9.42578125" style="13" bestFit="1" customWidth="1"/>
    <col min="285" max="291" width="9.140625" style="13"/>
    <col min="292" max="292" width="9.42578125" style="13" bestFit="1" customWidth="1"/>
    <col min="293" max="294" width="9.140625" style="13"/>
    <col min="295" max="296" width="9.42578125" style="13" bestFit="1" customWidth="1"/>
    <col min="297" max="303" width="9.140625" style="13"/>
    <col min="304" max="304" width="9.42578125" style="13" bestFit="1" customWidth="1"/>
    <col min="305" max="321" width="9.140625" style="13"/>
    <col min="322" max="322" width="9.42578125" style="13" bestFit="1" customWidth="1"/>
    <col min="323" max="328" width="9.140625" style="13"/>
    <col min="329" max="330" width="9.42578125" style="13" bestFit="1" customWidth="1"/>
    <col min="331" max="16384" width="9.140625" style="13"/>
  </cols>
  <sheetData>
    <row r="1" spans="1:422" s="14" customFormat="1" ht="160.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4" t="s">
        <v>8</v>
      </c>
      <c r="J1" s="5" t="s">
        <v>254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5" t="s">
        <v>56</v>
      </c>
      <c r="BG1" s="5" t="s">
        <v>57</v>
      </c>
      <c r="BH1" s="5" t="s">
        <v>252</v>
      </c>
      <c r="BI1" s="5" t="s">
        <v>58</v>
      </c>
      <c r="BJ1" s="5" t="s">
        <v>59</v>
      </c>
      <c r="BK1" s="5" t="s">
        <v>60</v>
      </c>
      <c r="BL1" s="5" t="s">
        <v>61</v>
      </c>
      <c r="BM1" s="5" t="s">
        <v>62</v>
      </c>
      <c r="BN1" s="5" t="s">
        <v>63</v>
      </c>
      <c r="BO1" s="5" t="s">
        <v>64</v>
      </c>
      <c r="BP1" s="5" t="s">
        <v>65</v>
      </c>
      <c r="BQ1" s="5" t="s">
        <v>66</v>
      </c>
      <c r="BR1" s="5" t="s">
        <v>67</v>
      </c>
      <c r="BS1" s="5" t="s">
        <v>68</v>
      </c>
      <c r="BT1" s="5" t="s">
        <v>69</v>
      </c>
      <c r="BU1" s="5" t="s">
        <v>70</v>
      </c>
      <c r="BV1" s="5" t="s">
        <v>71</v>
      </c>
      <c r="BW1" s="5" t="s">
        <v>72</v>
      </c>
      <c r="BX1" s="5" t="s">
        <v>73</v>
      </c>
      <c r="BY1" s="5" t="s">
        <v>74</v>
      </c>
      <c r="BZ1" s="5" t="s">
        <v>75</v>
      </c>
      <c r="CA1" s="5" t="s">
        <v>76</v>
      </c>
      <c r="CB1" s="5" t="s">
        <v>77</v>
      </c>
      <c r="CC1" s="5" t="s">
        <v>77</v>
      </c>
      <c r="CD1" s="5" t="s">
        <v>78</v>
      </c>
      <c r="CE1" s="5" t="s">
        <v>79</v>
      </c>
      <c r="CF1" s="5" t="s">
        <v>79</v>
      </c>
      <c r="CG1" s="5" t="s">
        <v>80</v>
      </c>
      <c r="CH1" s="5" t="s">
        <v>81</v>
      </c>
      <c r="CI1" s="5" t="s">
        <v>82</v>
      </c>
      <c r="CJ1" s="5" t="s">
        <v>83</v>
      </c>
      <c r="CK1" s="5" t="s">
        <v>84</v>
      </c>
      <c r="CL1" s="5" t="s">
        <v>85</v>
      </c>
      <c r="CM1" s="5" t="s">
        <v>86</v>
      </c>
      <c r="CN1" s="5" t="s">
        <v>87</v>
      </c>
      <c r="CO1" s="5" t="s">
        <v>88</v>
      </c>
      <c r="CP1" s="5" t="s">
        <v>89</v>
      </c>
      <c r="CQ1" s="5" t="s">
        <v>90</v>
      </c>
      <c r="CR1" s="5" t="s">
        <v>91</v>
      </c>
      <c r="CS1" s="5" t="s">
        <v>92</v>
      </c>
      <c r="CT1" s="5" t="s">
        <v>93</v>
      </c>
      <c r="CU1" s="5" t="s">
        <v>94</v>
      </c>
      <c r="CV1" s="5" t="s">
        <v>95</v>
      </c>
      <c r="CW1" s="5" t="s">
        <v>96</v>
      </c>
      <c r="CX1" s="5" t="s">
        <v>97</v>
      </c>
      <c r="CY1" s="5" t="s">
        <v>98</v>
      </c>
      <c r="CZ1" s="5" t="s">
        <v>99</v>
      </c>
      <c r="DA1" s="5" t="s">
        <v>257</v>
      </c>
      <c r="DB1" s="5" t="s">
        <v>100</v>
      </c>
      <c r="DC1" s="5" t="s">
        <v>101</v>
      </c>
      <c r="DD1" s="5" t="s">
        <v>102</v>
      </c>
      <c r="DE1" s="5" t="s">
        <v>103</v>
      </c>
      <c r="DF1" s="5" t="s">
        <v>104</v>
      </c>
      <c r="DG1" s="5" t="s">
        <v>105</v>
      </c>
      <c r="DH1" s="5" t="s">
        <v>106</v>
      </c>
      <c r="DI1" s="5" t="s">
        <v>107</v>
      </c>
      <c r="DJ1" s="5" t="s">
        <v>108</v>
      </c>
      <c r="DK1" s="5" t="s">
        <v>109</v>
      </c>
      <c r="DL1" s="5" t="s">
        <v>110</v>
      </c>
      <c r="DM1" s="5" t="s">
        <v>111</v>
      </c>
      <c r="DN1" s="5" t="s">
        <v>253</v>
      </c>
      <c r="DO1" s="5" t="s">
        <v>112</v>
      </c>
      <c r="DP1" s="5" t="s">
        <v>113</v>
      </c>
      <c r="DQ1" s="5" t="s">
        <v>114</v>
      </c>
      <c r="DR1" s="5" t="s">
        <v>115</v>
      </c>
      <c r="DS1" s="5" t="s">
        <v>116</v>
      </c>
      <c r="DT1" s="5" t="s">
        <v>117</v>
      </c>
      <c r="DU1" s="5" t="s">
        <v>118</v>
      </c>
      <c r="DV1" s="5" t="s">
        <v>119</v>
      </c>
      <c r="DW1" s="5" t="s">
        <v>120</v>
      </c>
      <c r="DX1" s="5" t="s">
        <v>121</v>
      </c>
      <c r="DY1" s="5" t="s">
        <v>122</v>
      </c>
      <c r="DZ1" s="5" t="s">
        <v>123</v>
      </c>
      <c r="EA1" s="5" t="s">
        <v>124</v>
      </c>
      <c r="EB1" s="5" t="s">
        <v>125</v>
      </c>
      <c r="EC1" s="5" t="s">
        <v>255</v>
      </c>
      <c r="ED1" s="5" t="s">
        <v>126</v>
      </c>
      <c r="EE1" s="5" t="s">
        <v>127</v>
      </c>
      <c r="EF1" s="5" t="s">
        <v>128</v>
      </c>
      <c r="EG1" s="5" t="s">
        <v>129</v>
      </c>
      <c r="EH1" s="5" t="s">
        <v>130</v>
      </c>
      <c r="EI1" s="5" t="s">
        <v>131</v>
      </c>
      <c r="EJ1" s="5" t="s">
        <v>132</v>
      </c>
      <c r="EK1" s="5" t="s">
        <v>133</v>
      </c>
      <c r="EL1" s="5" t="s">
        <v>134</v>
      </c>
      <c r="EM1" s="5" t="s">
        <v>135</v>
      </c>
      <c r="EN1" s="5" t="s">
        <v>136</v>
      </c>
      <c r="EO1" s="5" t="s">
        <v>137</v>
      </c>
      <c r="EP1" s="5" t="s">
        <v>138</v>
      </c>
      <c r="EQ1" s="5" t="s">
        <v>139</v>
      </c>
      <c r="ER1" s="5" t="s">
        <v>140</v>
      </c>
      <c r="ES1" s="5" t="s">
        <v>141</v>
      </c>
      <c r="ET1" s="5" t="s">
        <v>142</v>
      </c>
      <c r="EU1" s="5" t="s">
        <v>143</v>
      </c>
      <c r="EV1" s="5" t="s">
        <v>144</v>
      </c>
      <c r="EW1" s="5" t="s">
        <v>145</v>
      </c>
      <c r="EX1" s="5" t="s">
        <v>146</v>
      </c>
      <c r="EY1" s="5" t="s">
        <v>147</v>
      </c>
      <c r="EZ1" s="5" t="s">
        <v>148</v>
      </c>
      <c r="FA1" s="5" t="s">
        <v>149</v>
      </c>
      <c r="FB1" s="5" t="s">
        <v>150</v>
      </c>
      <c r="FC1" s="5" t="s">
        <v>151</v>
      </c>
      <c r="FD1" s="5" t="s">
        <v>256</v>
      </c>
      <c r="FE1" s="5" t="s">
        <v>152</v>
      </c>
      <c r="FF1" s="5" t="s">
        <v>153</v>
      </c>
      <c r="FG1" s="5" t="s">
        <v>154</v>
      </c>
      <c r="FH1" s="5" t="s">
        <v>155</v>
      </c>
      <c r="FI1" s="5" t="s">
        <v>156</v>
      </c>
      <c r="FJ1" s="5" t="s">
        <v>157</v>
      </c>
      <c r="FK1" s="5" t="s">
        <v>158</v>
      </c>
      <c r="FL1" s="5" t="s">
        <v>159</v>
      </c>
      <c r="FM1" s="5" t="s">
        <v>160</v>
      </c>
      <c r="FN1" s="5" t="s">
        <v>161</v>
      </c>
      <c r="FO1" s="5" t="s">
        <v>162</v>
      </c>
      <c r="FP1" s="5" t="s">
        <v>163</v>
      </c>
      <c r="FQ1" s="5" t="s">
        <v>164</v>
      </c>
      <c r="FR1" s="5" t="s">
        <v>165</v>
      </c>
      <c r="FS1" s="5" t="s">
        <v>166</v>
      </c>
      <c r="FT1" s="5" t="s">
        <v>167</v>
      </c>
      <c r="FU1" s="5" t="s">
        <v>168</v>
      </c>
      <c r="FV1" s="5" t="s">
        <v>258</v>
      </c>
      <c r="FW1" s="6" t="s">
        <v>169</v>
      </c>
      <c r="FX1" s="7" t="s">
        <v>170</v>
      </c>
      <c r="FY1" s="7" t="s">
        <v>171</v>
      </c>
      <c r="FZ1" s="7" t="s">
        <v>172</v>
      </c>
      <c r="GA1" s="7" t="s">
        <v>173</v>
      </c>
      <c r="GB1" s="7" t="s">
        <v>174</v>
      </c>
      <c r="GC1" s="7" t="s">
        <v>175</v>
      </c>
      <c r="GD1" s="7" t="s">
        <v>176</v>
      </c>
      <c r="GE1" s="7" t="s">
        <v>177</v>
      </c>
      <c r="GF1" s="7" t="s">
        <v>178</v>
      </c>
      <c r="GG1" s="7" t="s">
        <v>179</v>
      </c>
      <c r="GH1" s="7" t="s">
        <v>180</v>
      </c>
      <c r="GI1" s="7" t="s">
        <v>181</v>
      </c>
      <c r="GJ1" s="7" t="s">
        <v>182</v>
      </c>
      <c r="GK1" s="7" t="s">
        <v>183</v>
      </c>
      <c r="GL1" s="7" t="s">
        <v>184</v>
      </c>
      <c r="GM1" s="7" t="s">
        <v>185</v>
      </c>
      <c r="GN1" s="7" t="s">
        <v>186</v>
      </c>
      <c r="GO1" s="7" t="s">
        <v>187</v>
      </c>
      <c r="GP1" s="7" t="s">
        <v>188</v>
      </c>
      <c r="GQ1" s="7" t="s">
        <v>189</v>
      </c>
      <c r="GR1" s="7" t="s">
        <v>190</v>
      </c>
      <c r="GS1" s="7" t="s">
        <v>191</v>
      </c>
      <c r="GT1" s="7" t="s">
        <v>192</v>
      </c>
      <c r="GU1" s="7" t="s">
        <v>193</v>
      </c>
      <c r="GV1" s="7" t="s">
        <v>194</v>
      </c>
      <c r="GW1" s="7" t="s">
        <v>195</v>
      </c>
      <c r="GX1" s="7" t="s">
        <v>196</v>
      </c>
      <c r="GY1" s="7" t="s">
        <v>197</v>
      </c>
      <c r="GZ1" s="7" t="s">
        <v>198</v>
      </c>
      <c r="HA1" s="7" t="s">
        <v>199</v>
      </c>
      <c r="HB1" s="7" t="s">
        <v>200</v>
      </c>
      <c r="HC1" s="7" t="s">
        <v>201</v>
      </c>
      <c r="HD1" s="7" t="s">
        <v>202</v>
      </c>
      <c r="HE1" s="7" t="s">
        <v>203</v>
      </c>
      <c r="HF1" s="7" t="s">
        <v>204</v>
      </c>
      <c r="HG1" s="7" t="s">
        <v>205</v>
      </c>
      <c r="HH1" s="7" t="s">
        <v>206</v>
      </c>
      <c r="HI1" s="7" t="s">
        <v>207</v>
      </c>
      <c r="HJ1" s="7" t="s">
        <v>208</v>
      </c>
      <c r="HK1" s="7" t="s">
        <v>209</v>
      </c>
      <c r="HL1" s="7" t="s">
        <v>210</v>
      </c>
      <c r="HM1" s="7" t="s">
        <v>211</v>
      </c>
      <c r="HN1" s="7" t="s">
        <v>212</v>
      </c>
      <c r="HO1" s="7" t="s">
        <v>213</v>
      </c>
      <c r="HP1" s="7" t="s">
        <v>214</v>
      </c>
      <c r="HQ1" s="7" t="s">
        <v>215</v>
      </c>
      <c r="HR1" s="7" t="s">
        <v>216</v>
      </c>
      <c r="HS1" s="7" t="s">
        <v>217</v>
      </c>
      <c r="HT1" s="7" t="s">
        <v>218</v>
      </c>
      <c r="HU1" s="7" t="s">
        <v>219</v>
      </c>
      <c r="HV1" s="7" t="s">
        <v>220</v>
      </c>
      <c r="HW1" s="7" t="s">
        <v>196</v>
      </c>
      <c r="HX1" s="7" t="s">
        <v>221</v>
      </c>
      <c r="HY1" s="7" t="s">
        <v>222</v>
      </c>
      <c r="HZ1" s="7" t="s">
        <v>223</v>
      </c>
      <c r="IA1" s="7" t="s">
        <v>224</v>
      </c>
      <c r="IB1" s="7" t="s">
        <v>225</v>
      </c>
      <c r="IC1" s="7" t="s">
        <v>226</v>
      </c>
      <c r="ID1" s="7" t="s">
        <v>259</v>
      </c>
      <c r="IE1" s="7" t="s">
        <v>227</v>
      </c>
      <c r="IF1" s="7" t="s">
        <v>228</v>
      </c>
      <c r="IG1" s="7" t="s">
        <v>103</v>
      </c>
      <c r="IH1" s="7" t="s">
        <v>229</v>
      </c>
      <c r="II1" s="7" t="s">
        <v>230</v>
      </c>
      <c r="IJ1" s="7" t="s">
        <v>231</v>
      </c>
      <c r="IK1" s="7" t="s">
        <v>232</v>
      </c>
      <c r="IL1" s="7" t="s">
        <v>233</v>
      </c>
      <c r="IM1" s="7" t="s">
        <v>234</v>
      </c>
      <c r="IN1" s="7" t="s">
        <v>235</v>
      </c>
      <c r="IO1" s="7" t="s">
        <v>236</v>
      </c>
      <c r="IP1" s="7" t="s">
        <v>237</v>
      </c>
      <c r="IQ1" s="7" t="s">
        <v>238</v>
      </c>
      <c r="IR1" s="7" t="s">
        <v>239</v>
      </c>
      <c r="IS1" s="7" t="s">
        <v>240</v>
      </c>
      <c r="IT1" s="7" t="s">
        <v>241</v>
      </c>
      <c r="IU1" s="7" t="s">
        <v>242</v>
      </c>
      <c r="IV1" s="7" t="s">
        <v>243</v>
      </c>
      <c r="IW1" s="7" t="s">
        <v>244</v>
      </c>
      <c r="IX1" s="7" t="s">
        <v>245</v>
      </c>
      <c r="IY1" s="7" t="s">
        <v>246</v>
      </c>
      <c r="IZ1" s="7" t="s">
        <v>260</v>
      </c>
      <c r="JA1" s="7" t="s">
        <v>261</v>
      </c>
      <c r="JB1" s="7" t="s">
        <v>262</v>
      </c>
      <c r="JC1" s="8" t="s">
        <v>247</v>
      </c>
      <c r="JD1" s="9" t="s">
        <v>170</v>
      </c>
      <c r="JE1" s="9" t="s">
        <v>248</v>
      </c>
      <c r="JF1" s="9" t="s">
        <v>172</v>
      </c>
      <c r="JG1" s="9" t="s">
        <v>173</v>
      </c>
      <c r="JH1" s="9" t="s">
        <v>174</v>
      </c>
      <c r="JI1" s="9" t="s">
        <v>175</v>
      </c>
      <c r="JJ1" s="9" t="s">
        <v>176</v>
      </c>
      <c r="JK1" s="9" t="s">
        <v>177</v>
      </c>
      <c r="JL1" s="9" t="s">
        <v>178</v>
      </c>
      <c r="JM1" s="9" t="s">
        <v>179</v>
      </c>
      <c r="JN1" s="9" t="s">
        <v>180</v>
      </c>
      <c r="JO1" s="9" t="s">
        <v>181</v>
      </c>
      <c r="JP1" s="9" t="s">
        <v>182</v>
      </c>
      <c r="JQ1" s="9" t="s">
        <v>183</v>
      </c>
      <c r="JR1" s="9" t="s">
        <v>184</v>
      </c>
      <c r="JS1" s="9" t="s">
        <v>185</v>
      </c>
      <c r="JT1" s="9" t="s">
        <v>186</v>
      </c>
      <c r="JU1" s="9" t="s">
        <v>187</v>
      </c>
      <c r="JV1" s="9" t="s">
        <v>188</v>
      </c>
      <c r="JW1" s="9" t="s">
        <v>189</v>
      </c>
      <c r="JX1" s="9" t="s">
        <v>190</v>
      </c>
      <c r="JY1" s="9" t="s">
        <v>191</v>
      </c>
      <c r="JZ1" s="9" t="s">
        <v>192</v>
      </c>
      <c r="KA1" s="9" t="s">
        <v>193</v>
      </c>
      <c r="KB1" s="9" t="s">
        <v>194</v>
      </c>
      <c r="KC1" s="9" t="s">
        <v>195</v>
      </c>
      <c r="KD1" s="9" t="s">
        <v>196</v>
      </c>
      <c r="KE1" s="9" t="s">
        <v>197</v>
      </c>
      <c r="KF1" s="9" t="s">
        <v>198</v>
      </c>
      <c r="KG1" s="9" t="s">
        <v>199</v>
      </c>
      <c r="KH1" s="9" t="s">
        <v>200</v>
      </c>
      <c r="KI1" s="9" t="s">
        <v>201</v>
      </c>
      <c r="KJ1" s="9" t="s">
        <v>202</v>
      </c>
      <c r="KK1" s="9" t="s">
        <v>203</v>
      </c>
      <c r="KL1" s="9" t="s">
        <v>204</v>
      </c>
      <c r="KM1" s="9" t="s">
        <v>205</v>
      </c>
      <c r="KN1" s="9" t="s">
        <v>206</v>
      </c>
      <c r="KO1" s="9" t="s">
        <v>207</v>
      </c>
      <c r="KP1" s="9" t="s">
        <v>208</v>
      </c>
      <c r="KQ1" s="9" t="s">
        <v>209</v>
      </c>
      <c r="KR1" s="9" t="s">
        <v>210</v>
      </c>
      <c r="KS1" s="9" t="s">
        <v>211</v>
      </c>
      <c r="KT1" s="9" t="s">
        <v>212</v>
      </c>
      <c r="KU1" s="9" t="s">
        <v>213</v>
      </c>
      <c r="KV1" s="9" t="s">
        <v>214</v>
      </c>
      <c r="KW1" s="9" t="s">
        <v>215</v>
      </c>
      <c r="KX1" s="9" t="s">
        <v>216</v>
      </c>
      <c r="KY1" s="9" t="s">
        <v>217</v>
      </c>
      <c r="KZ1" s="9" t="s">
        <v>218</v>
      </c>
      <c r="LA1" s="9" t="s">
        <v>219</v>
      </c>
      <c r="LB1" s="9" t="s">
        <v>220</v>
      </c>
      <c r="LC1" s="9" t="s">
        <v>196</v>
      </c>
      <c r="LD1" s="9" t="s">
        <v>221</v>
      </c>
      <c r="LE1" s="9" t="s">
        <v>222</v>
      </c>
      <c r="LF1" s="9" t="s">
        <v>223</v>
      </c>
      <c r="LG1" s="9" t="s">
        <v>224</v>
      </c>
      <c r="LH1" s="9" t="s">
        <v>225</v>
      </c>
      <c r="LI1" s="9" t="s">
        <v>249</v>
      </c>
      <c r="LJ1" s="9" t="s">
        <v>259</v>
      </c>
      <c r="LK1" s="9" t="s">
        <v>227</v>
      </c>
      <c r="LL1" s="9" t="s">
        <v>228</v>
      </c>
      <c r="LM1" s="9" t="s">
        <v>103</v>
      </c>
      <c r="LN1" s="9" t="s">
        <v>229</v>
      </c>
      <c r="LO1" s="9" t="s">
        <v>230</v>
      </c>
      <c r="LP1" s="9" t="s">
        <v>231</v>
      </c>
      <c r="LQ1" s="9" t="s">
        <v>232</v>
      </c>
      <c r="LR1" s="9" t="s">
        <v>233</v>
      </c>
      <c r="LS1" s="9" t="s">
        <v>234</v>
      </c>
      <c r="LT1" s="9" t="s">
        <v>235</v>
      </c>
      <c r="LU1" s="9" t="s">
        <v>236</v>
      </c>
      <c r="LV1" s="9" t="s">
        <v>237</v>
      </c>
      <c r="LW1" s="9" t="s">
        <v>238</v>
      </c>
      <c r="LX1" s="9" t="s">
        <v>239</v>
      </c>
      <c r="LY1" s="9" t="s">
        <v>240</v>
      </c>
      <c r="LZ1" s="9" t="s">
        <v>241</v>
      </c>
      <c r="MA1" s="9" t="s">
        <v>242</v>
      </c>
      <c r="MB1" s="9" t="s">
        <v>243</v>
      </c>
      <c r="MC1" s="9" t="s">
        <v>244</v>
      </c>
      <c r="MD1" s="9" t="s">
        <v>245</v>
      </c>
      <c r="ME1" s="9" t="s">
        <v>246</v>
      </c>
      <c r="MF1" s="9" t="s">
        <v>260</v>
      </c>
      <c r="MG1" s="9" t="s">
        <v>262</v>
      </c>
      <c r="MH1" s="10" t="s">
        <v>250</v>
      </c>
      <c r="MI1" s="11" t="s">
        <v>170</v>
      </c>
      <c r="MJ1" s="11" t="s">
        <v>248</v>
      </c>
      <c r="MK1" s="11" t="s">
        <v>172</v>
      </c>
      <c r="ML1" s="11" t="s">
        <v>173</v>
      </c>
      <c r="MM1" s="11" t="s">
        <v>174</v>
      </c>
      <c r="MN1" s="11" t="s">
        <v>175</v>
      </c>
      <c r="MO1" s="11" t="s">
        <v>176</v>
      </c>
      <c r="MP1" s="11" t="s">
        <v>177</v>
      </c>
      <c r="MQ1" s="11" t="s">
        <v>178</v>
      </c>
      <c r="MR1" s="11" t="s">
        <v>179</v>
      </c>
      <c r="MS1" s="11" t="s">
        <v>180</v>
      </c>
      <c r="MT1" s="11" t="s">
        <v>181</v>
      </c>
      <c r="MU1" s="11" t="s">
        <v>182</v>
      </c>
      <c r="MV1" s="11" t="s">
        <v>183</v>
      </c>
      <c r="MW1" s="11" t="s">
        <v>184</v>
      </c>
      <c r="MX1" s="11" t="s">
        <v>185</v>
      </c>
      <c r="MY1" s="11" t="s">
        <v>186</v>
      </c>
      <c r="MZ1" s="11" t="s">
        <v>187</v>
      </c>
      <c r="NA1" s="11" t="s">
        <v>188</v>
      </c>
      <c r="NB1" s="11" t="s">
        <v>189</v>
      </c>
      <c r="NC1" s="11" t="s">
        <v>190</v>
      </c>
      <c r="ND1" s="11" t="s">
        <v>192</v>
      </c>
      <c r="NE1" s="11" t="s">
        <v>193</v>
      </c>
      <c r="NF1" s="11" t="s">
        <v>194</v>
      </c>
      <c r="NG1" s="11" t="s">
        <v>195</v>
      </c>
      <c r="NH1" s="11" t="s">
        <v>196</v>
      </c>
      <c r="NI1" s="11" t="s">
        <v>197</v>
      </c>
      <c r="NJ1" s="11" t="s">
        <v>198</v>
      </c>
      <c r="NK1" s="11" t="s">
        <v>199</v>
      </c>
      <c r="NL1" s="11" t="s">
        <v>200</v>
      </c>
      <c r="NM1" s="11" t="s">
        <v>201</v>
      </c>
      <c r="NN1" s="11" t="s">
        <v>202</v>
      </c>
      <c r="NO1" s="11" t="s">
        <v>203</v>
      </c>
      <c r="NP1" s="11" t="s">
        <v>204</v>
      </c>
      <c r="NQ1" s="11" t="s">
        <v>205</v>
      </c>
      <c r="NR1" s="11" t="s">
        <v>206</v>
      </c>
      <c r="NS1" s="11" t="s">
        <v>207</v>
      </c>
      <c r="NT1" s="11" t="s">
        <v>208</v>
      </c>
      <c r="NU1" s="11" t="s">
        <v>209</v>
      </c>
      <c r="NV1" s="11" t="s">
        <v>210</v>
      </c>
      <c r="NW1" s="11" t="s">
        <v>211</v>
      </c>
      <c r="NX1" s="11" t="s">
        <v>212</v>
      </c>
      <c r="NY1" s="11" t="s">
        <v>213</v>
      </c>
      <c r="NZ1" s="11" t="s">
        <v>214</v>
      </c>
      <c r="OA1" s="11" t="s">
        <v>215</v>
      </c>
      <c r="OB1" s="11" t="s">
        <v>216</v>
      </c>
      <c r="OC1" s="11" t="s">
        <v>217</v>
      </c>
      <c r="OD1" s="11" t="s">
        <v>218</v>
      </c>
      <c r="OE1" s="11" t="s">
        <v>219</v>
      </c>
      <c r="OF1" s="11" t="s">
        <v>220</v>
      </c>
      <c r="OG1" s="11" t="s">
        <v>196</v>
      </c>
      <c r="OH1" s="11" t="s">
        <v>221</v>
      </c>
      <c r="OI1" s="11" t="s">
        <v>222</v>
      </c>
      <c r="OJ1" s="11" t="s">
        <v>223</v>
      </c>
      <c r="OK1" s="11" t="s">
        <v>224</v>
      </c>
      <c r="OL1" s="11" t="s">
        <v>225</v>
      </c>
      <c r="OM1" s="11" t="s">
        <v>227</v>
      </c>
      <c r="ON1" s="11" t="s">
        <v>228</v>
      </c>
      <c r="OO1" s="11" t="s">
        <v>103</v>
      </c>
      <c r="OP1" s="11" t="s">
        <v>229</v>
      </c>
      <c r="OQ1" s="11" t="s">
        <v>230</v>
      </c>
      <c r="OR1" s="11" t="s">
        <v>231</v>
      </c>
      <c r="OS1" s="11" t="s">
        <v>233</v>
      </c>
      <c r="OT1" s="11" t="s">
        <v>234</v>
      </c>
      <c r="OU1" s="11" t="s">
        <v>235</v>
      </c>
      <c r="OV1" s="11" t="s">
        <v>236</v>
      </c>
      <c r="OW1" s="11" t="s">
        <v>237</v>
      </c>
      <c r="OX1" s="11" t="s">
        <v>238</v>
      </c>
      <c r="OY1" s="11" t="s">
        <v>239</v>
      </c>
      <c r="OZ1" s="11" t="s">
        <v>240</v>
      </c>
      <c r="PA1" s="11" t="s">
        <v>241</v>
      </c>
      <c r="PB1" s="11" t="s">
        <v>242</v>
      </c>
      <c r="PC1" s="11" t="s">
        <v>243</v>
      </c>
      <c r="PD1" s="11" t="s">
        <v>244</v>
      </c>
      <c r="PE1" s="11" t="s">
        <v>245</v>
      </c>
      <c r="PF1" s="11" t="s">
        <v>246</v>
      </c>
    </row>
    <row r="2" spans="1:422" s="15" customFormat="1" ht="90" x14ac:dyDescent="0.25">
      <c r="A2" s="15">
        <v>1</v>
      </c>
      <c r="B2" s="15" t="s">
        <v>263</v>
      </c>
      <c r="C2" s="16">
        <v>250940018005</v>
      </c>
      <c r="D2" s="15" t="s">
        <v>264</v>
      </c>
      <c r="E2" s="15" t="s">
        <v>251</v>
      </c>
      <c r="F2" s="15" t="s">
        <v>264</v>
      </c>
      <c r="G2" s="15" t="s">
        <v>265</v>
      </c>
      <c r="I2" s="17">
        <f>SUM(J2:FU2)</f>
        <v>141.63038872000001</v>
      </c>
      <c r="J2" s="15">
        <v>2.472</v>
      </c>
      <c r="L2" s="15">
        <v>76.546958000000004</v>
      </c>
      <c r="M2" s="15">
        <v>0.70128159999999995</v>
      </c>
      <c r="P2" s="15">
        <v>3.0528</v>
      </c>
      <c r="T2" s="15">
        <v>0.11473426</v>
      </c>
      <c r="AJ2" s="15">
        <v>5.7599999999999998E-2</v>
      </c>
      <c r="AV2" s="15">
        <v>5.5800000000000001E-5</v>
      </c>
      <c r="BJ2" s="15">
        <v>8.34E-4</v>
      </c>
      <c r="CB2" s="15">
        <v>0.23039999999999999</v>
      </c>
      <c r="CJ2" s="15">
        <v>6.5400000000000004E-5</v>
      </c>
      <c r="CN2" s="15">
        <v>54.432000000000002</v>
      </c>
      <c r="DT2" s="15">
        <v>6.1320000000000003E-3</v>
      </c>
      <c r="DU2" s="15">
        <v>4.1067659999999999E-2</v>
      </c>
      <c r="ED2" s="15">
        <v>1.2096</v>
      </c>
      <c r="EL2" s="15">
        <v>2.7648000000000001</v>
      </c>
      <c r="FB2" s="15">
        <v>6.0000000000000002E-5</v>
      </c>
      <c r="FW2" s="17">
        <f>SUM(FX2:JB2)</f>
        <v>139.72200000000001</v>
      </c>
      <c r="FX2" s="15">
        <v>52</v>
      </c>
      <c r="FY2" s="15">
        <v>1E-3</v>
      </c>
      <c r="GA2" s="15">
        <v>0.65600000000000003</v>
      </c>
      <c r="GH2" s="15">
        <v>0.26500000000000001</v>
      </c>
      <c r="GR2" s="15">
        <v>0.4</v>
      </c>
      <c r="ID2" s="15">
        <v>86.4</v>
      </c>
      <c r="JC2" s="17">
        <f>SUM(JD2:MG2)</f>
        <v>53.321999999999996</v>
      </c>
      <c r="JD2" s="15">
        <v>52</v>
      </c>
      <c r="JE2" s="15">
        <v>1E-3</v>
      </c>
      <c r="JG2" s="15">
        <v>0.65600000000000003</v>
      </c>
      <c r="JN2" s="15">
        <v>0.26500000000000001</v>
      </c>
      <c r="JX2" s="15">
        <v>0.4</v>
      </c>
    </row>
    <row r="3" spans="1:422" s="15" customFormat="1" ht="60" x14ac:dyDescent="0.25">
      <c r="A3" s="15">
        <v>2</v>
      </c>
      <c r="B3" s="15" t="s">
        <v>266</v>
      </c>
      <c r="C3" s="16">
        <v>920440000253</v>
      </c>
      <c r="D3" s="15" t="s">
        <v>267</v>
      </c>
      <c r="E3" s="15" t="s">
        <v>251</v>
      </c>
      <c r="F3" s="15" t="s">
        <v>267</v>
      </c>
      <c r="G3" s="15" t="s">
        <v>268</v>
      </c>
      <c r="I3" s="17">
        <f t="shared" ref="I3:I29" si="0">SUM(J3:FU3)</f>
        <v>0.50750837999999998</v>
      </c>
      <c r="DT3" s="15">
        <v>0.50750837999999998</v>
      </c>
      <c r="FW3" s="17">
        <f t="shared" ref="FW3:FW29" si="1">SUM(FX3:JB3)</f>
        <v>0.375</v>
      </c>
      <c r="GA3" s="15">
        <v>0.375</v>
      </c>
      <c r="JC3" s="17">
        <f t="shared" ref="JC3:JC29" si="2">SUM(JD3:MG3)</f>
        <v>0.375</v>
      </c>
      <c r="JG3" s="15">
        <v>0.375</v>
      </c>
    </row>
    <row r="4" spans="1:422" s="15" customFormat="1" ht="195" x14ac:dyDescent="0.25">
      <c r="A4" s="15">
        <v>3</v>
      </c>
      <c r="B4" s="15" t="s">
        <v>269</v>
      </c>
      <c r="C4" s="16">
        <v>960840000876</v>
      </c>
      <c r="D4" s="15" t="s">
        <v>270</v>
      </c>
      <c r="E4" s="15" t="s">
        <v>251</v>
      </c>
      <c r="F4" s="15" t="s">
        <v>270</v>
      </c>
      <c r="G4" s="15" t="s">
        <v>271</v>
      </c>
      <c r="I4" s="17">
        <f>SUM(J4:FU4)</f>
        <v>35.193165999999998</v>
      </c>
      <c r="K4" s="15">
        <v>4.7519999999999998</v>
      </c>
      <c r="L4" s="15">
        <v>20.355840000000001</v>
      </c>
      <c r="M4" s="15">
        <v>1.575936</v>
      </c>
      <c r="T4" s="15">
        <v>0.25608900000000001</v>
      </c>
      <c r="DT4" s="15">
        <v>8.2533010000000004</v>
      </c>
      <c r="FW4" s="17">
        <f>SUM(FX4:JB4)</f>
        <v>198.61899999999994</v>
      </c>
      <c r="FX4" s="15">
        <v>119.07</v>
      </c>
      <c r="GA4" s="15">
        <v>79.444999999999993</v>
      </c>
      <c r="GB4" s="15">
        <v>0.04</v>
      </c>
      <c r="GG4" s="15">
        <v>5.0000000000000001E-3</v>
      </c>
      <c r="GS4" s="15">
        <v>8.9999999999999993E-3</v>
      </c>
      <c r="HA4" s="15">
        <v>1.4999999999999999E-2</v>
      </c>
      <c r="HI4" s="15">
        <v>3.5000000000000003E-2</v>
      </c>
      <c r="JC4" s="17">
        <f>SUM(JD4:MG4)</f>
        <v>198.56399999999996</v>
      </c>
      <c r="JD4" s="15">
        <v>119.07</v>
      </c>
      <c r="JG4" s="15">
        <v>79.444999999999993</v>
      </c>
      <c r="JH4" s="15">
        <v>0.04</v>
      </c>
      <c r="JY4" s="15">
        <v>8.9999999999999993E-3</v>
      </c>
    </row>
    <row r="5" spans="1:422" s="15" customFormat="1" ht="210" x14ac:dyDescent="0.25">
      <c r="A5" s="15">
        <v>4</v>
      </c>
      <c r="B5" s="15" t="s">
        <v>272</v>
      </c>
      <c r="C5" s="16">
        <v>970340001237</v>
      </c>
      <c r="D5" s="15" t="s">
        <v>273</v>
      </c>
      <c r="E5" s="15" t="s">
        <v>251</v>
      </c>
      <c r="F5" s="15" t="s">
        <v>273</v>
      </c>
      <c r="G5" s="15" t="s">
        <v>274</v>
      </c>
      <c r="I5" s="17">
        <f t="shared" si="0"/>
        <v>49.526747</v>
      </c>
      <c r="K5" s="15">
        <v>3.8166479999999998</v>
      </c>
      <c r="L5" s="15">
        <v>10.026367</v>
      </c>
      <c r="M5" s="15">
        <v>1.134981</v>
      </c>
      <c r="T5" s="15">
        <v>0.18443399999999999</v>
      </c>
      <c r="DT5" s="15">
        <v>34.364317</v>
      </c>
      <c r="FW5" s="17">
        <f t="shared" si="1"/>
        <v>120.80470800000001</v>
      </c>
      <c r="FX5" s="15">
        <v>113.30470800000001</v>
      </c>
      <c r="GA5" s="15">
        <v>7.5</v>
      </c>
      <c r="JC5" s="17">
        <f t="shared" si="2"/>
        <v>120.80470800000001</v>
      </c>
      <c r="JD5" s="15">
        <v>113.30470800000001</v>
      </c>
      <c r="JG5" s="15">
        <v>7.5</v>
      </c>
    </row>
    <row r="6" spans="1:422" s="15" customFormat="1" ht="210" x14ac:dyDescent="0.25">
      <c r="A6" s="15">
        <v>5</v>
      </c>
      <c r="B6" s="15" t="s">
        <v>275</v>
      </c>
      <c r="C6" s="16">
        <v>980640004244</v>
      </c>
      <c r="D6" s="15" t="s">
        <v>276</v>
      </c>
      <c r="E6" s="15" t="s">
        <v>251</v>
      </c>
      <c r="F6" s="15" t="s">
        <v>276</v>
      </c>
      <c r="G6" s="15" t="s">
        <v>274</v>
      </c>
      <c r="I6" s="17">
        <f t="shared" si="0"/>
        <v>46.847917999999993</v>
      </c>
      <c r="K6" s="15">
        <v>3.5672000000000001</v>
      </c>
      <c r="L6" s="15">
        <v>9.9637049999999991</v>
      </c>
      <c r="M6" s="15">
        <v>1.053285</v>
      </c>
      <c r="T6" s="15">
        <v>0.17115900000000001</v>
      </c>
      <c r="DT6" s="15">
        <v>32.092568999999997</v>
      </c>
      <c r="FW6" s="17">
        <f t="shared" si="1"/>
        <v>115.53075</v>
      </c>
      <c r="FX6" s="15">
        <v>105.85575</v>
      </c>
      <c r="GA6" s="15">
        <v>9.6750000000000007</v>
      </c>
      <c r="JC6" s="17">
        <f t="shared" si="2"/>
        <v>115.53075</v>
      </c>
      <c r="JD6" s="15">
        <v>105.85575</v>
      </c>
      <c r="JG6" s="15">
        <v>9.6750000000000007</v>
      </c>
    </row>
    <row r="7" spans="1:422" s="15" customFormat="1" ht="210" x14ac:dyDescent="0.25">
      <c r="A7" s="15">
        <v>6</v>
      </c>
      <c r="B7" s="15" t="s">
        <v>277</v>
      </c>
      <c r="C7" s="16">
        <v>970340003709</v>
      </c>
      <c r="D7" s="15" t="s">
        <v>278</v>
      </c>
      <c r="E7" s="15" t="s">
        <v>251</v>
      </c>
      <c r="F7" s="15" t="s">
        <v>278</v>
      </c>
      <c r="G7" s="15" t="s">
        <v>274</v>
      </c>
      <c r="I7" s="17">
        <f t="shared" si="0"/>
        <v>33.991250000000001</v>
      </c>
      <c r="K7" s="15">
        <v>2.6232639999999998</v>
      </c>
      <c r="L7" s="15">
        <v>6.8859250000000003</v>
      </c>
      <c r="M7" s="15">
        <v>0.75818399999999997</v>
      </c>
      <c r="T7" s="15">
        <v>0.123205</v>
      </c>
      <c r="DT7" s="15">
        <v>23.600671999999999</v>
      </c>
      <c r="FW7" s="17">
        <f t="shared" si="1"/>
        <v>88.092690000000005</v>
      </c>
      <c r="FX7" s="15">
        <v>78.717690000000005</v>
      </c>
      <c r="GA7" s="15">
        <v>9.375</v>
      </c>
      <c r="JC7" s="17">
        <f t="shared" si="2"/>
        <v>88.092690000000005</v>
      </c>
      <c r="JD7" s="15">
        <v>78.717690000000005</v>
      </c>
      <c r="JG7" s="15">
        <v>9.375</v>
      </c>
    </row>
    <row r="8" spans="1:422" s="15" customFormat="1" ht="210" x14ac:dyDescent="0.25">
      <c r="A8" s="15">
        <v>7</v>
      </c>
      <c r="B8" s="15" t="s">
        <v>279</v>
      </c>
      <c r="C8" s="16">
        <v>970340001227</v>
      </c>
      <c r="D8" s="15" t="s">
        <v>280</v>
      </c>
      <c r="E8" s="15" t="s">
        <v>251</v>
      </c>
      <c r="F8" s="15" t="s">
        <v>280</v>
      </c>
      <c r="G8" s="15" t="s">
        <v>274</v>
      </c>
      <c r="I8" s="17">
        <f t="shared" si="0"/>
        <v>59.798804000000004</v>
      </c>
      <c r="K8" s="15">
        <v>4.6099199999999998</v>
      </c>
      <c r="L8" s="15">
        <v>12.100788</v>
      </c>
      <c r="M8" s="15">
        <v>1.3874219999999999</v>
      </c>
      <c r="T8" s="15">
        <v>0.22545599999999999</v>
      </c>
      <c r="DT8" s="15">
        <v>41.475217999999998</v>
      </c>
      <c r="FW8" s="17">
        <f t="shared" si="1"/>
        <v>146.93819999999999</v>
      </c>
      <c r="FX8" s="15">
        <v>136.73820000000001</v>
      </c>
      <c r="GA8" s="15">
        <v>10.199999999999999</v>
      </c>
      <c r="JC8" s="17">
        <f t="shared" si="2"/>
        <v>146.93819999999999</v>
      </c>
      <c r="JD8" s="15">
        <v>136.73820000000001</v>
      </c>
      <c r="JG8" s="15">
        <v>10.199999999999999</v>
      </c>
    </row>
    <row r="9" spans="1:422" s="15" customFormat="1" ht="210" x14ac:dyDescent="0.25">
      <c r="A9" s="15">
        <v>8</v>
      </c>
      <c r="B9" s="15" t="s">
        <v>281</v>
      </c>
      <c r="C9" s="16">
        <v>970340004251</v>
      </c>
      <c r="D9" s="15" t="s">
        <v>282</v>
      </c>
      <c r="E9" s="15" t="s">
        <v>251</v>
      </c>
      <c r="F9" s="15" t="s">
        <v>282</v>
      </c>
      <c r="G9" s="15" t="s">
        <v>274</v>
      </c>
      <c r="I9" s="17">
        <f t="shared" si="0"/>
        <v>36.983288999999999</v>
      </c>
      <c r="K9" s="15">
        <v>2.8537599999999999</v>
      </c>
      <c r="L9" s="15">
        <v>7.490964</v>
      </c>
      <c r="M9" s="15">
        <v>0.82968600000000003</v>
      </c>
      <c r="T9" s="15">
        <v>0.134824</v>
      </c>
      <c r="DT9" s="15">
        <v>25.674054999999999</v>
      </c>
      <c r="FW9" s="17">
        <f t="shared" si="1"/>
        <v>99.309600000000003</v>
      </c>
      <c r="FX9" s="15">
        <v>84.684600000000003</v>
      </c>
      <c r="GA9" s="15">
        <v>14.625</v>
      </c>
      <c r="JC9" s="17">
        <f t="shared" si="2"/>
        <v>99.309600000000003</v>
      </c>
      <c r="JD9" s="15">
        <v>84.684600000000003</v>
      </c>
      <c r="JG9" s="15">
        <v>14.625</v>
      </c>
    </row>
    <row r="10" spans="1:422" s="18" customFormat="1" ht="210" x14ac:dyDescent="0.25">
      <c r="A10" s="15">
        <v>9</v>
      </c>
      <c r="B10" s="18" t="s">
        <v>283</v>
      </c>
      <c r="C10" s="19">
        <v>970340001306</v>
      </c>
      <c r="D10" s="18" t="s">
        <v>284</v>
      </c>
      <c r="E10" s="18" t="s">
        <v>251</v>
      </c>
      <c r="F10" s="18" t="s">
        <v>284</v>
      </c>
      <c r="G10" s="18" t="s">
        <v>274</v>
      </c>
      <c r="I10" s="20">
        <f t="shared" si="0"/>
        <v>52.662753000000002</v>
      </c>
      <c r="K10" s="18">
        <v>4.0611199999999998</v>
      </c>
      <c r="L10" s="18">
        <v>10.660218</v>
      </c>
      <c r="M10" s="18">
        <v>1.2098260000000001</v>
      </c>
      <c r="T10" s="18">
        <v>0.19659699999999999</v>
      </c>
      <c r="DT10" s="18">
        <v>36.534992000000003</v>
      </c>
      <c r="FW10" s="20">
        <f t="shared" si="1"/>
        <v>128.98769999999999</v>
      </c>
      <c r="FX10" s="18">
        <v>120.5127</v>
      </c>
      <c r="GA10" s="18">
        <v>8.4749999999999996</v>
      </c>
      <c r="JC10" s="20">
        <f t="shared" si="2"/>
        <v>128.98769999999999</v>
      </c>
      <c r="JD10" s="18">
        <v>120.5127</v>
      </c>
      <c r="JG10" s="18">
        <v>8.4749999999999996</v>
      </c>
    </row>
    <row r="11" spans="1:422" s="18" customFormat="1" ht="210" x14ac:dyDescent="0.25">
      <c r="A11" s="15">
        <v>10</v>
      </c>
      <c r="B11" s="18" t="s">
        <v>285</v>
      </c>
      <c r="C11" s="19">
        <v>970440001508</v>
      </c>
      <c r="D11" s="18" t="s">
        <v>286</v>
      </c>
      <c r="E11" s="18" t="s">
        <v>251</v>
      </c>
      <c r="F11" s="18" t="s">
        <v>286</v>
      </c>
      <c r="G11" s="18" t="s">
        <v>274</v>
      </c>
      <c r="I11" s="20">
        <f t="shared" si="0"/>
        <v>50.667956999999994</v>
      </c>
      <c r="K11" s="18">
        <v>3.9074559999999998</v>
      </c>
      <c r="L11" s="18">
        <v>10.256857999999999</v>
      </c>
      <c r="M11" s="18">
        <v>1.1609860000000001</v>
      </c>
      <c r="T11" s="18">
        <v>0.18865999999999999</v>
      </c>
      <c r="DT11" s="18">
        <v>35.153996999999997</v>
      </c>
      <c r="FW11" s="20">
        <f t="shared" si="1"/>
        <v>123.67775999999999</v>
      </c>
      <c r="FX11" s="18">
        <v>115.95276</v>
      </c>
      <c r="GA11" s="18">
        <v>7.7249999999999996</v>
      </c>
      <c r="JC11" s="20">
        <f t="shared" si="2"/>
        <v>123.67775999999999</v>
      </c>
      <c r="JD11" s="18">
        <v>115.95276</v>
      </c>
      <c r="JG11" s="18">
        <v>7.7249999999999996</v>
      </c>
    </row>
    <row r="12" spans="1:422" s="15" customFormat="1" ht="225" x14ac:dyDescent="0.25">
      <c r="A12" s="15">
        <v>11</v>
      </c>
      <c r="B12" s="15" t="s">
        <v>287</v>
      </c>
      <c r="C12" s="16">
        <v>970340004291</v>
      </c>
      <c r="D12" s="15" t="s">
        <v>288</v>
      </c>
      <c r="E12" s="15" t="s">
        <v>251</v>
      </c>
      <c r="F12" s="15" t="s">
        <v>288</v>
      </c>
      <c r="G12" s="15" t="s">
        <v>274</v>
      </c>
      <c r="I12" s="17">
        <f t="shared" si="0"/>
        <v>63.793893999999995</v>
      </c>
      <c r="K12" s="15">
        <v>4.9172479999999998</v>
      </c>
      <c r="L12" s="15">
        <v>12.907507000000001</v>
      </c>
      <c r="M12" s="15">
        <v>1.489832</v>
      </c>
      <c r="T12" s="15">
        <v>0.24209800000000001</v>
      </c>
      <c r="DT12" s="15">
        <v>44.237209</v>
      </c>
      <c r="FW12" s="17">
        <f t="shared" si="1"/>
        <v>157.31808000000001</v>
      </c>
      <c r="FX12" s="15">
        <v>145.91808</v>
      </c>
      <c r="GA12" s="15">
        <v>11.4</v>
      </c>
      <c r="JC12" s="17">
        <f t="shared" si="2"/>
        <v>157.31808000000001</v>
      </c>
      <c r="JD12" s="15">
        <v>145.91808</v>
      </c>
      <c r="JG12" s="15">
        <v>11.4</v>
      </c>
    </row>
    <row r="13" spans="1:422" s="18" customFormat="1" ht="240" x14ac:dyDescent="0.25">
      <c r="A13" s="15">
        <v>12</v>
      </c>
      <c r="B13" s="18" t="s">
        <v>289</v>
      </c>
      <c r="C13" s="19">
        <v>970340002196</v>
      </c>
      <c r="D13" s="18" t="s">
        <v>290</v>
      </c>
      <c r="E13" s="18" t="s">
        <v>251</v>
      </c>
      <c r="F13" s="18" t="s">
        <v>290</v>
      </c>
      <c r="G13" s="18" t="s">
        <v>274</v>
      </c>
      <c r="I13" s="20">
        <f t="shared" si="0"/>
        <v>25.058579999999999</v>
      </c>
      <c r="K13" s="18">
        <v>4.6099199999999998</v>
      </c>
      <c r="L13" s="18">
        <v>12.100788</v>
      </c>
      <c r="M13" s="18">
        <v>1.384055</v>
      </c>
      <c r="T13" s="18">
        <v>0.224909</v>
      </c>
      <c r="DT13" s="18">
        <v>6.7389080000000003</v>
      </c>
      <c r="FW13" s="20">
        <f t="shared" si="1"/>
        <v>209.48072999999999</v>
      </c>
      <c r="FX13" s="18">
        <v>171.53073000000001</v>
      </c>
      <c r="GA13" s="18">
        <v>37.950000000000003</v>
      </c>
      <c r="JC13" s="20">
        <f t="shared" si="2"/>
        <v>209.48072999999999</v>
      </c>
      <c r="JD13" s="18">
        <v>171.53073000000001</v>
      </c>
      <c r="JG13" s="18">
        <v>37.950000000000003</v>
      </c>
    </row>
    <row r="14" spans="1:422" s="18" customFormat="1" ht="210" x14ac:dyDescent="0.25">
      <c r="A14" s="15">
        <v>13</v>
      </c>
      <c r="B14" s="18" t="s">
        <v>291</v>
      </c>
      <c r="C14" s="19">
        <v>970340004271</v>
      </c>
      <c r="D14" s="18" t="s">
        <v>292</v>
      </c>
      <c r="E14" s="18" t="s">
        <v>251</v>
      </c>
      <c r="F14" s="18" t="s">
        <v>292</v>
      </c>
      <c r="G14" s="18" t="s">
        <v>274</v>
      </c>
      <c r="I14" s="20">
        <f t="shared" si="0"/>
        <v>44.108726999999995</v>
      </c>
      <c r="K14" s="18">
        <v>3.4025599999999998</v>
      </c>
      <c r="L14" s="18">
        <v>8.9315339999999992</v>
      </c>
      <c r="M14" s="18">
        <v>1.001404</v>
      </c>
      <c r="T14" s="18">
        <v>0.16272800000000001</v>
      </c>
      <c r="DT14" s="18">
        <v>30.610500999999999</v>
      </c>
      <c r="FW14" s="20">
        <f t="shared" si="1"/>
        <v>111.54510000000001</v>
      </c>
      <c r="FX14" s="18">
        <v>100.9701</v>
      </c>
      <c r="GA14" s="18">
        <v>10.574999999999999</v>
      </c>
      <c r="JC14" s="20">
        <f t="shared" si="2"/>
        <v>111.54510000000001</v>
      </c>
      <c r="JD14" s="18">
        <v>100.9701</v>
      </c>
      <c r="JG14" s="18">
        <v>10.574999999999999</v>
      </c>
    </row>
    <row r="15" spans="1:422" s="15" customFormat="1" ht="240" x14ac:dyDescent="0.25">
      <c r="A15" s="15">
        <v>14</v>
      </c>
      <c r="B15" s="15" t="s">
        <v>293</v>
      </c>
      <c r="C15" s="16">
        <v>970440004979</v>
      </c>
      <c r="D15" s="15" t="s">
        <v>294</v>
      </c>
      <c r="E15" s="15" t="s">
        <v>251</v>
      </c>
      <c r="F15" s="15" t="s">
        <v>295</v>
      </c>
      <c r="G15" s="15" t="s">
        <v>274</v>
      </c>
      <c r="I15" s="17">
        <f t="shared" si="0"/>
        <v>34.134487</v>
      </c>
      <c r="K15" s="15">
        <v>2.6342400000000001</v>
      </c>
      <c r="L15" s="15">
        <v>6.9147360000000004</v>
      </c>
      <c r="M15" s="15">
        <v>0.76348000000000005</v>
      </c>
      <c r="T15" s="15">
        <v>0.124066</v>
      </c>
      <c r="DT15" s="15">
        <v>23.697965</v>
      </c>
      <c r="FW15" s="17">
        <f t="shared" si="1"/>
        <v>89.945400000000006</v>
      </c>
      <c r="FX15" s="15">
        <v>78.170400000000001</v>
      </c>
      <c r="GA15" s="15">
        <v>11.775</v>
      </c>
      <c r="JC15" s="17">
        <f t="shared" si="2"/>
        <v>89.945400000000006</v>
      </c>
      <c r="JD15" s="15">
        <v>78.170400000000001</v>
      </c>
      <c r="JG15" s="15">
        <v>11.775</v>
      </c>
    </row>
    <row r="16" spans="1:422" s="15" customFormat="1" ht="210" x14ac:dyDescent="0.25">
      <c r="A16" s="15">
        <v>15</v>
      </c>
      <c r="B16" s="15" t="s">
        <v>296</v>
      </c>
      <c r="C16" s="16">
        <v>980640003464</v>
      </c>
      <c r="D16" s="15" t="s">
        <v>297</v>
      </c>
      <c r="E16" s="15" t="s">
        <v>251</v>
      </c>
      <c r="F16" s="15" t="s">
        <v>297</v>
      </c>
      <c r="G16" s="15" t="s">
        <v>274</v>
      </c>
      <c r="I16" s="17">
        <f t="shared" si="0"/>
        <v>12.777744999999999</v>
      </c>
      <c r="K16" s="15">
        <v>0.98784000000000005</v>
      </c>
      <c r="L16" s="15">
        <v>2.5930260000000001</v>
      </c>
      <c r="M16" s="15">
        <v>0.26516299999999998</v>
      </c>
      <c r="T16" s="15">
        <v>4.3089000000000002E-2</v>
      </c>
      <c r="DT16" s="15">
        <v>8.8886269999999996</v>
      </c>
      <c r="FW16" s="17">
        <f t="shared" si="1"/>
        <v>34.2639</v>
      </c>
      <c r="FX16" s="15">
        <v>29.3139</v>
      </c>
      <c r="GA16" s="15">
        <v>4.95</v>
      </c>
      <c r="JC16" s="17">
        <f t="shared" si="2"/>
        <v>34.2639</v>
      </c>
      <c r="JD16" s="15">
        <v>29.3139</v>
      </c>
      <c r="JG16" s="15">
        <v>4.95</v>
      </c>
    </row>
    <row r="17" spans="1:325" s="15" customFormat="1" ht="210" x14ac:dyDescent="0.25">
      <c r="A17" s="15">
        <v>16</v>
      </c>
      <c r="B17" s="15" t="s">
        <v>298</v>
      </c>
      <c r="C17" s="16">
        <v>980640004185</v>
      </c>
      <c r="D17" s="15" t="s">
        <v>299</v>
      </c>
      <c r="E17" s="15" t="s">
        <v>251</v>
      </c>
      <c r="F17" s="15" t="s">
        <v>299</v>
      </c>
      <c r="G17" s="15" t="s">
        <v>274</v>
      </c>
      <c r="I17" s="17">
        <f t="shared" si="0"/>
        <v>25.871471</v>
      </c>
      <c r="K17" s="15">
        <v>1.9976320000000001</v>
      </c>
      <c r="L17" s="15">
        <v>5.2436749999999996</v>
      </c>
      <c r="M17" s="15">
        <v>0.56630100000000005</v>
      </c>
      <c r="T17" s="15">
        <v>9.2023999999999995E-2</v>
      </c>
      <c r="DT17" s="15">
        <v>17.971838999999999</v>
      </c>
      <c r="FW17" s="17">
        <f t="shared" si="1"/>
        <v>65.504220000000004</v>
      </c>
      <c r="FX17" s="15">
        <v>59.279220000000002</v>
      </c>
      <c r="GA17" s="15">
        <v>6.2249999999999996</v>
      </c>
      <c r="JC17" s="17">
        <f t="shared" si="2"/>
        <v>65.504220000000004</v>
      </c>
      <c r="JD17" s="15">
        <v>59.279220000000002</v>
      </c>
      <c r="JG17" s="15">
        <v>6.2249999999999996</v>
      </c>
    </row>
    <row r="18" spans="1:325" s="15" customFormat="1" ht="210" x14ac:dyDescent="0.25">
      <c r="A18" s="15">
        <v>17</v>
      </c>
      <c r="B18" s="15" t="s">
        <v>300</v>
      </c>
      <c r="C18" s="16">
        <v>970340004281</v>
      </c>
      <c r="D18" s="15" t="s">
        <v>301</v>
      </c>
      <c r="E18" s="15" t="s">
        <v>251</v>
      </c>
      <c r="F18" s="15" t="s">
        <v>301</v>
      </c>
      <c r="G18" s="15" t="s">
        <v>274</v>
      </c>
      <c r="I18" s="17">
        <f t="shared" si="0"/>
        <v>47.955314999999999</v>
      </c>
      <c r="K18" s="15">
        <v>3.698912</v>
      </c>
      <c r="L18" s="15">
        <v>9.7094419999999992</v>
      </c>
      <c r="M18" s="15">
        <v>1.0939890000000001</v>
      </c>
      <c r="T18" s="15">
        <v>0.17777299999999999</v>
      </c>
      <c r="DT18" s="15">
        <v>33.275199000000001</v>
      </c>
      <c r="FW18" s="17">
        <f t="shared" si="1"/>
        <v>121.53927</v>
      </c>
      <c r="FX18" s="15">
        <v>109.76427</v>
      </c>
      <c r="GA18" s="15">
        <v>11.775</v>
      </c>
      <c r="JC18" s="17">
        <f t="shared" si="2"/>
        <v>121.53927</v>
      </c>
      <c r="JD18" s="15">
        <v>109.76427</v>
      </c>
      <c r="JG18" s="15">
        <v>11.775</v>
      </c>
    </row>
    <row r="19" spans="1:325" s="15" customFormat="1" ht="210" x14ac:dyDescent="0.25">
      <c r="A19" s="15">
        <v>18</v>
      </c>
      <c r="B19" s="15" t="s">
        <v>302</v>
      </c>
      <c r="C19" s="16">
        <v>980640014767</v>
      </c>
      <c r="D19" s="15" t="s">
        <v>303</v>
      </c>
      <c r="E19" s="15" t="s">
        <v>251</v>
      </c>
      <c r="F19" s="15" t="s">
        <v>303</v>
      </c>
      <c r="G19" s="15" t="s">
        <v>274</v>
      </c>
      <c r="I19" s="17">
        <f t="shared" si="0"/>
        <v>11.921873000000001</v>
      </c>
      <c r="K19" s="15">
        <v>0.92198400000000003</v>
      </c>
      <c r="L19" s="15">
        <v>2.4201579999999998</v>
      </c>
      <c r="M19" s="15">
        <v>0.246193</v>
      </c>
      <c r="T19" s="15">
        <v>4.0006E-2</v>
      </c>
      <c r="DT19" s="15">
        <v>8.2935320000000008</v>
      </c>
      <c r="FW19" s="17">
        <f t="shared" si="1"/>
        <v>32.759639999999997</v>
      </c>
      <c r="FX19" s="15">
        <v>27.359639999999999</v>
      </c>
      <c r="GA19" s="15">
        <v>5.4</v>
      </c>
      <c r="JC19" s="17">
        <f t="shared" si="2"/>
        <v>32.759639999999997</v>
      </c>
      <c r="JD19" s="15">
        <v>27.359639999999999</v>
      </c>
      <c r="JG19" s="15">
        <v>5.4</v>
      </c>
    </row>
    <row r="20" spans="1:325" s="15" customFormat="1" ht="210" x14ac:dyDescent="0.25">
      <c r="A20" s="15">
        <v>19</v>
      </c>
      <c r="B20" s="15" t="s">
        <v>304</v>
      </c>
      <c r="C20" s="16">
        <v>970440004969</v>
      </c>
      <c r="D20" s="15" t="s">
        <v>305</v>
      </c>
      <c r="E20" s="15" t="s">
        <v>251</v>
      </c>
      <c r="F20" s="15" t="s">
        <v>305</v>
      </c>
      <c r="G20" s="15" t="s">
        <v>274</v>
      </c>
      <c r="I20" s="17">
        <f t="shared" si="0"/>
        <v>22.005445999999999</v>
      </c>
      <c r="K20" s="15">
        <v>4.0501440000000004</v>
      </c>
      <c r="L20" s="15">
        <v>10.631406999999999</v>
      </c>
      <c r="M20" s="15">
        <v>1.205336</v>
      </c>
      <c r="T20" s="15">
        <v>0.19586700000000001</v>
      </c>
      <c r="DT20" s="15">
        <v>5.9226919999999996</v>
      </c>
      <c r="FW20" s="17">
        <f t="shared" si="1"/>
        <v>156.176998</v>
      </c>
      <c r="FX20" s="15">
        <v>150.701998</v>
      </c>
      <c r="GA20" s="15">
        <v>5.4749999999999996</v>
      </c>
      <c r="JC20" s="17">
        <f t="shared" si="2"/>
        <v>156.176998</v>
      </c>
      <c r="JD20" s="15">
        <v>150.701998</v>
      </c>
      <c r="JG20" s="15">
        <v>5.4749999999999996</v>
      </c>
    </row>
    <row r="21" spans="1:325" s="15" customFormat="1" ht="210" x14ac:dyDescent="0.25">
      <c r="A21" s="15">
        <v>20</v>
      </c>
      <c r="B21" s="15" t="s">
        <v>306</v>
      </c>
      <c r="C21" s="16">
        <v>980540003897</v>
      </c>
      <c r="D21" s="15" t="s">
        <v>307</v>
      </c>
      <c r="E21" s="15" t="s">
        <v>251</v>
      </c>
      <c r="F21" s="15" t="s">
        <v>307</v>
      </c>
      <c r="G21" s="15" t="s">
        <v>274</v>
      </c>
      <c r="I21" s="17">
        <f t="shared" si="0"/>
        <v>52.82723</v>
      </c>
      <c r="K21" s="15">
        <v>1.1744319999999999</v>
      </c>
      <c r="L21" s="15">
        <v>3.0828199999999999</v>
      </c>
      <c r="M21" s="15">
        <v>0.31996799999999997</v>
      </c>
      <c r="T21" s="15">
        <v>0.51995000000000002</v>
      </c>
      <c r="DT21" s="15">
        <v>47.730060000000002</v>
      </c>
      <c r="FW21" s="17">
        <f t="shared" si="1"/>
        <v>34.850969999999997</v>
      </c>
      <c r="FX21" s="15">
        <v>34.850969999999997</v>
      </c>
      <c r="JC21" s="17">
        <f t="shared" si="2"/>
        <v>39.80097</v>
      </c>
      <c r="JD21" s="15">
        <v>34.850969999999997</v>
      </c>
      <c r="JG21" s="15">
        <v>4.95</v>
      </c>
    </row>
    <row r="22" spans="1:325" s="15" customFormat="1" ht="210" x14ac:dyDescent="0.25">
      <c r="A22" s="15">
        <v>21</v>
      </c>
      <c r="B22" s="15" t="s">
        <v>308</v>
      </c>
      <c r="C22" s="16">
        <v>980840005864</v>
      </c>
      <c r="D22" s="15" t="s">
        <v>309</v>
      </c>
      <c r="E22" s="15" t="s">
        <v>251</v>
      </c>
      <c r="F22" s="15" t="s">
        <v>309</v>
      </c>
      <c r="G22" s="15" t="s">
        <v>274</v>
      </c>
      <c r="I22" s="17">
        <f t="shared" si="0"/>
        <v>13.626161</v>
      </c>
      <c r="K22" s="15">
        <v>1.053696</v>
      </c>
      <c r="L22" s="15">
        <v>2.7658939999999999</v>
      </c>
      <c r="M22" s="15">
        <v>0.284223</v>
      </c>
      <c r="T22" s="15">
        <v>4.6185999999999998E-2</v>
      </c>
      <c r="DT22" s="15">
        <v>9.4761620000000004</v>
      </c>
      <c r="FW22" s="17">
        <f t="shared" si="1"/>
        <v>35.618160000000003</v>
      </c>
      <c r="FX22" s="15">
        <v>31.268160000000002</v>
      </c>
      <c r="GA22" s="15">
        <v>4.3499999999999996</v>
      </c>
      <c r="JC22" s="17">
        <f t="shared" si="2"/>
        <v>35.618160000000003</v>
      </c>
      <c r="JD22" s="15">
        <v>31.268160000000002</v>
      </c>
      <c r="JG22" s="15">
        <v>4.3499999999999996</v>
      </c>
    </row>
    <row r="23" spans="1:325" s="15" customFormat="1" ht="210" x14ac:dyDescent="0.25">
      <c r="A23" s="15">
        <v>22</v>
      </c>
      <c r="B23" s="15" t="s">
        <v>310</v>
      </c>
      <c r="C23" s="16">
        <v>970440018176</v>
      </c>
      <c r="D23" s="15" t="s">
        <v>311</v>
      </c>
      <c r="E23" s="15" t="s">
        <v>251</v>
      </c>
      <c r="F23" s="15" t="s">
        <v>311</v>
      </c>
      <c r="G23" s="15" t="s">
        <v>274</v>
      </c>
      <c r="I23" s="17">
        <f t="shared" si="0"/>
        <v>45.534832999999999</v>
      </c>
      <c r="K23" s="15">
        <v>3.5123199999999999</v>
      </c>
      <c r="L23" s="15">
        <v>9.2196479999999994</v>
      </c>
      <c r="M23" s="15">
        <v>1.035973</v>
      </c>
      <c r="T23" s="15">
        <v>0.168346</v>
      </c>
      <c r="DT23" s="15">
        <v>31.598545999999999</v>
      </c>
      <c r="FW23" s="17">
        <f t="shared" si="1"/>
        <v>124.3686</v>
      </c>
      <c r="FX23" s="15">
        <v>119.7936</v>
      </c>
      <c r="GA23" s="15">
        <v>4.5750000000000002</v>
      </c>
      <c r="JC23" s="17">
        <f t="shared" si="2"/>
        <v>124.3686</v>
      </c>
      <c r="JD23" s="15">
        <v>119.7936</v>
      </c>
      <c r="JG23" s="15">
        <v>4.5750000000000002</v>
      </c>
    </row>
    <row r="24" spans="1:325" s="15" customFormat="1" ht="210" x14ac:dyDescent="0.25">
      <c r="A24" s="15">
        <v>23</v>
      </c>
      <c r="B24" s="15" t="s">
        <v>312</v>
      </c>
      <c r="C24" s="16">
        <v>970340003382</v>
      </c>
      <c r="D24" s="15" t="s">
        <v>313</v>
      </c>
      <c r="E24" s="15" t="s">
        <v>251</v>
      </c>
      <c r="F24" s="15" t="s">
        <v>313</v>
      </c>
      <c r="G24" s="15" t="s">
        <v>274</v>
      </c>
      <c r="I24" s="17">
        <f t="shared" si="0"/>
        <v>69.49137300000001</v>
      </c>
      <c r="K24" s="15">
        <v>5.3672639999999996</v>
      </c>
      <c r="L24" s="15">
        <v>14.088775</v>
      </c>
      <c r="M24" s="15">
        <v>1.6266890000000001</v>
      </c>
      <c r="T24" s="15">
        <v>0.26433699999999999</v>
      </c>
      <c r="DT24" s="15">
        <v>48.144308000000002</v>
      </c>
      <c r="FW24" s="17">
        <f t="shared" si="1"/>
        <v>166.54719</v>
      </c>
      <c r="FX24" s="15">
        <v>159.27218999999999</v>
      </c>
      <c r="GA24" s="15">
        <v>7.2750000000000004</v>
      </c>
      <c r="JC24" s="17">
        <f t="shared" si="2"/>
        <v>166.54719</v>
      </c>
      <c r="JD24" s="15">
        <v>159.27218999999999</v>
      </c>
      <c r="JG24" s="15">
        <v>7.2750000000000004</v>
      </c>
    </row>
    <row r="25" spans="1:325" s="15" customFormat="1" ht="210" x14ac:dyDescent="0.25">
      <c r="A25" s="15">
        <v>24</v>
      </c>
      <c r="B25" s="15" t="s">
        <v>314</v>
      </c>
      <c r="C25" s="16" t="s">
        <v>315</v>
      </c>
      <c r="D25" s="15" t="s">
        <v>316</v>
      </c>
      <c r="E25" s="15" t="s">
        <v>251</v>
      </c>
      <c r="F25" s="15" t="s">
        <v>316</v>
      </c>
      <c r="G25" s="15" t="s">
        <v>274</v>
      </c>
      <c r="I25" s="17">
        <f t="shared" si="0"/>
        <v>17.043424000000002</v>
      </c>
      <c r="K25" s="15">
        <v>1.3171200000000001</v>
      </c>
      <c r="L25" s="15">
        <v>3.4573680000000002</v>
      </c>
      <c r="M25" s="15">
        <v>0.36125099999999999</v>
      </c>
      <c r="T25" s="15">
        <v>5.8702999999999998E-2</v>
      </c>
      <c r="DT25" s="15">
        <v>11.848981999999999</v>
      </c>
      <c r="FW25" s="17">
        <f t="shared" si="1"/>
        <v>46.9602</v>
      </c>
      <c r="FX25" s="15">
        <v>39.0852</v>
      </c>
      <c r="GA25" s="15">
        <v>7.875</v>
      </c>
      <c r="JC25" s="17">
        <f t="shared" si="2"/>
        <v>46.9602</v>
      </c>
      <c r="JD25" s="15">
        <v>39.0852</v>
      </c>
      <c r="JG25" s="15">
        <v>7.875</v>
      </c>
    </row>
    <row r="26" spans="1:325" s="15" customFormat="1" ht="210" x14ac:dyDescent="0.25">
      <c r="A26" s="15">
        <v>25</v>
      </c>
      <c r="B26" s="15" t="s">
        <v>317</v>
      </c>
      <c r="C26" s="16">
        <v>970340002969</v>
      </c>
      <c r="D26" s="15" t="s">
        <v>318</v>
      </c>
      <c r="E26" s="15" t="s">
        <v>251</v>
      </c>
      <c r="F26" s="15" t="s">
        <v>318</v>
      </c>
      <c r="G26" s="15" t="s">
        <v>319</v>
      </c>
      <c r="I26" s="17">
        <f t="shared" si="0"/>
        <v>26.586666000000001</v>
      </c>
      <c r="K26" s="15">
        <v>2.0525120000000001</v>
      </c>
      <c r="L26" s="15">
        <v>5.3877319999999997</v>
      </c>
      <c r="M26" s="15">
        <v>0.58542899999999998</v>
      </c>
      <c r="T26" s="15">
        <v>9.5131999999999994E-2</v>
      </c>
      <c r="DT26" s="15">
        <v>18.465861</v>
      </c>
      <c r="FW26" s="17">
        <f t="shared" si="1"/>
        <v>63.232770000000002</v>
      </c>
      <c r="FX26" s="15">
        <v>60.907769999999999</v>
      </c>
      <c r="GA26" s="15">
        <v>2.3250000000000002</v>
      </c>
      <c r="JC26" s="17">
        <f t="shared" si="2"/>
        <v>63.232770000000002</v>
      </c>
      <c r="JD26" s="15">
        <v>60.907769999999999</v>
      </c>
      <c r="JG26" s="15">
        <v>2.3250000000000002</v>
      </c>
    </row>
    <row r="27" spans="1:325" s="15" customFormat="1" ht="210" x14ac:dyDescent="0.25">
      <c r="A27" s="15">
        <v>26</v>
      </c>
      <c r="B27" s="15" t="s">
        <v>320</v>
      </c>
      <c r="C27" s="16">
        <v>980640003543</v>
      </c>
      <c r="D27" s="15" t="s">
        <v>321</v>
      </c>
      <c r="E27" s="15" t="s">
        <v>251</v>
      </c>
      <c r="F27" s="15" t="s">
        <v>321</v>
      </c>
      <c r="G27" s="15" t="s">
        <v>319</v>
      </c>
      <c r="I27" s="17">
        <f t="shared" si="0"/>
        <v>8.647983</v>
      </c>
      <c r="K27" s="15">
        <v>0.66953600000000002</v>
      </c>
      <c r="L27" s="15">
        <v>1.757495</v>
      </c>
      <c r="M27" s="15">
        <v>0.17139299999999999</v>
      </c>
      <c r="T27" s="15">
        <v>2.7851000000000001E-2</v>
      </c>
      <c r="DT27" s="15">
        <v>6.0217080000000003</v>
      </c>
      <c r="FW27" s="17">
        <f t="shared" si="1"/>
        <v>21.51831</v>
      </c>
      <c r="FX27" s="15">
        <v>19.868310000000001</v>
      </c>
      <c r="GA27" s="15">
        <v>1.65</v>
      </c>
      <c r="JC27" s="17">
        <f t="shared" si="2"/>
        <v>21.51831</v>
      </c>
      <c r="JD27" s="15">
        <v>19.868310000000001</v>
      </c>
      <c r="JG27" s="15">
        <v>1.65</v>
      </c>
    </row>
    <row r="28" spans="1:325" s="15" customFormat="1" ht="150" x14ac:dyDescent="0.25">
      <c r="A28" s="15">
        <v>27</v>
      </c>
      <c r="B28" s="15" t="s">
        <v>322</v>
      </c>
      <c r="C28" s="16">
        <v>970340001207</v>
      </c>
      <c r="D28" s="15" t="s">
        <v>323</v>
      </c>
      <c r="E28" s="15" t="s">
        <v>251</v>
      </c>
      <c r="F28" s="15" t="s">
        <v>323</v>
      </c>
      <c r="G28" s="15" t="s">
        <v>324</v>
      </c>
      <c r="I28" s="17">
        <f t="shared" si="0"/>
        <v>5.6655029999999993</v>
      </c>
      <c r="K28" s="15">
        <v>0.43903999999999999</v>
      </c>
      <c r="L28" s="15">
        <v>1.1524559999999999</v>
      </c>
      <c r="M28" s="15">
        <v>0.10804800000000001</v>
      </c>
      <c r="T28" s="15">
        <v>1.7558000000000001E-2</v>
      </c>
      <c r="DT28" s="15">
        <v>3.948401</v>
      </c>
      <c r="FW28" s="17">
        <f t="shared" si="1"/>
        <v>15.728400000000001</v>
      </c>
      <c r="FX28" s="15">
        <v>13.0284</v>
      </c>
      <c r="GA28" s="15">
        <v>2.7</v>
      </c>
      <c r="JC28" s="17">
        <f t="shared" si="2"/>
        <v>15.728400000000001</v>
      </c>
      <c r="JD28" s="15">
        <v>13.0284</v>
      </c>
      <c r="JG28" s="15">
        <v>2.7</v>
      </c>
    </row>
    <row r="29" spans="1:325" s="15" customFormat="1" ht="210" x14ac:dyDescent="0.25">
      <c r="A29" s="15">
        <v>28</v>
      </c>
      <c r="B29" s="15" t="s">
        <v>325</v>
      </c>
      <c r="C29" s="16">
        <v>980640004234</v>
      </c>
      <c r="D29" s="15" t="s">
        <v>326</v>
      </c>
      <c r="E29" s="15" t="s">
        <v>251</v>
      </c>
      <c r="F29" s="15" t="s">
        <v>326</v>
      </c>
      <c r="G29" s="15" t="s">
        <v>274</v>
      </c>
      <c r="I29" s="17">
        <f t="shared" si="0"/>
        <v>17.470517999999998</v>
      </c>
      <c r="K29" s="15">
        <v>1.3500479999999999</v>
      </c>
      <c r="L29" s="15">
        <v>3.5438019999999999</v>
      </c>
      <c r="M29" s="15">
        <v>0.371637</v>
      </c>
      <c r="T29" s="15">
        <v>6.0391E-2</v>
      </c>
      <c r="DT29" s="15">
        <v>12.144640000000001</v>
      </c>
      <c r="FW29" s="17">
        <f t="shared" si="1"/>
        <v>43.962330000000001</v>
      </c>
      <c r="FX29" s="15">
        <v>40.062330000000003</v>
      </c>
      <c r="GA29" s="15">
        <v>3.9</v>
      </c>
      <c r="JC29" s="17">
        <f t="shared" si="2"/>
        <v>43.962330000000001</v>
      </c>
      <c r="JD29" s="15">
        <v>40.062330000000003</v>
      </c>
      <c r="JG29" s="15">
        <v>3.9</v>
      </c>
    </row>
    <row r="30" spans="1:325" s="15" customFormat="1" ht="75" x14ac:dyDescent="0.25">
      <c r="A30" s="15">
        <v>29</v>
      </c>
      <c r="B30" s="15" t="s">
        <v>327</v>
      </c>
      <c r="C30" s="16">
        <v>980140003644</v>
      </c>
      <c r="D30" s="15" t="s">
        <v>328</v>
      </c>
      <c r="E30" s="15" t="s">
        <v>251</v>
      </c>
      <c r="F30" s="15" t="s">
        <v>328</v>
      </c>
      <c r="G30" s="15" t="s">
        <v>329</v>
      </c>
      <c r="I30" s="17">
        <f>SUM(J30:FU30)</f>
        <v>21.62281471</v>
      </c>
      <c r="J30" s="15">
        <v>1.41275</v>
      </c>
      <c r="K30" s="15">
        <v>7.0999999999999994E-2</v>
      </c>
      <c r="L30" s="15">
        <v>2.9844200000000001</v>
      </c>
      <c r="M30" s="15">
        <v>1.4686300000000001</v>
      </c>
      <c r="O30" s="15">
        <v>5.0000000000000001E-3</v>
      </c>
      <c r="P30" s="15">
        <v>0.24890000000000001</v>
      </c>
      <c r="T30" s="15">
        <v>0.27277299999999999</v>
      </c>
      <c r="V30" s="15">
        <v>1.1999999999999999E-3</v>
      </c>
      <c r="AH30" s="15">
        <v>0.36420000000000002</v>
      </c>
      <c r="AV30" s="15">
        <v>2.4000000000000001E-4</v>
      </c>
      <c r="BJ30" s="15">
        <v>2.4240000000000001E-2</v>
      </c>
      <c r="BZ30" s="15">
        <v>1.7099999999999999E-6</v>
      </c>
      <c r="CB30" s="15">
        <v>1.224</v>
      </c>
      <c r="CJ30" s="15">
        <v>9.3999999999999997E-4</v>
      </c>
      <c r="DH30" s="15">
        <v>6.1199999999999996E-3</v>
      </c>
      <c r="ED30" s="15">
        <v>1.2E-2</v>
      </c>
      <c r="EN30" s="15">
        <v>13.526400000000001</v>
      </c>
      <c r="FW30" s="17">
        <f>SUM(FX30:JB30)</f>
        <v>15.518000000000001</v>
      </c>
      <c r="GA30" s="15">
        <v>13.75</v>
      </c>
      <c r="GD30" s="15">
        <v>0.5</v>
      </c>
      <c r="GG30" s="15">
        <v>5.0000000000000001E-3</v>
      </c>
      <c r="GR30" s="15">
        <v>0.25</v>
      </c>
      <c r="GT30" s="15">
        <v>6.0000000000000001E-3</v>
      </c>
      <c r="HF30" s="15">
        <v>7.0000000000000001E-3</v>
      </c>
      <c r="HW30" s="15">
        <v>0.5</v>
      </c>
      <c r="IG30" s="15">
        <v>0.5</v>
      </c>
      <c r="JC30" s="17">
        <f>SUM(JD30:MG30)</f>
        <v>15.513</v>
      </c>
      <c r="JG30" s="15">
        <v>13.75</v>
      </c>
      <c r="JJ30" s="15">
        <v>0.5</v>
      </c>
      <c r="JX30" s="15">
        <v>0.25</v>
      </c>
      <c r="JZ30" s="15">
        <v>6.0000000000000001E-3</v>
      </c>
      <c r="KL30" s="15">
        <v>7.0000000000000001E-3</v>
      </c>
      <c r="LC30" s="15">
        <v>0.5</v>
      </c>
      <c r="LM30" s="15">
        <v>0.5</v>
      </c>
    </row>
    <row r="31" spans="1:325" s="15" customFormat="1" ht="135" x14ac:dyDescent="0.25">
      <c r="A31" s="15">
        <v>30</v>
      </c>
      <c r="B31" s="15" t="s">
        <v>330</v>
      </c>
      <c r="C31" s="16">
        <v>990940002022</v>
      </c>
      <c r="D31" s="15" t="s">
        <v>331</v>
      </c>
      <c r="E31" s="15" t="s">
        <v>251</v>
      </c>
      <c r="F31" s="15" t="s">
        <v>331</v>
      </c>
      <c r="G31" s="15" t="s">
        <v>332</v>
      </c>
      <c r="I31" s="17">
        <f t="shared" ref="I31:I50" si="3">SUM(J31:FU31)</f>
        <v>5.5708869999999999</v>
      </c>
      <c r="K31" s="15">
        <v>0.65856000000000003</v>
      </c>
      <c r="L31" s="15">
        <v>1.8171580000000001</v>
      </c>
      <c r="M31" s="15">
        <v>0.142681</v>
      </c>
      <c r="T31" s="15">
        <v>2.3185999999999998E-2</v>
      </c>
      <c r="DT31" s="15">
        <v>2.9293019999999999</v>
      </c>
      <c r="FW31" s="17">
        <f t="shared" ref="FW31:FW50" si="4">SUM(FX31:JB31)</f>
        <v>22.561199999999999</v>
      </c>
      <c r="FX31" s="15">
        <v>22.561199999999999</v>
      </c>
      <c r="JC31" s="17">
        <f t="shared" ref="JC31:JC50" si="5">SUM(JD31:MG31)</f>
        <v>22.561199999999999</v>
      </c>
      <c r="JD31" s="15">
        <v>22.561199999999999</v>
      </c>
    </row>
    <row r="32" spans="1:325" s="15" customFormat="1" ht="105" x14ac:dyDescent="0.25">
      <c r="A32" s="15">
        <v>31</v>
      </c>
      <c r="B32" s="15" t="s">
        <v>333</v>
      </c>
      <c r="C32" s="16">
        <v>990340007081</v>
      </c>
      <c r="D32" s="15" t="s">
        <v>334</v>
      </c>
      <c r="E32" s="15" t="s">
        <v>251</v>
      </c>
      <c r="F32" s="15" t="s">
        <v>334</v>
      </c>
      <c r="G32" s="15" t="s">
        <v>335</v>
      </c>
      <c r="I32" s="17">
        <f t="shared" si="3"/>
        <v>10.999051000000001</v>
      </c>
      <c r="K32" s="15">
        <v>1.1808000000000001</v>
      </c>
      <c r="L32" s="15">
        <v>2.6788759999999998</v>
      </c>
      <c r="M32" s="15">
        <v>0.16943900000000001</v>
      </c>
      <c r="T32" s="15">
        <v>2.7533999999999999E-2</v>
      </c>
      <c r="DT32" s="15">
        <v>6.9424020000000004</v>
      </c>
      <c r="FW32" s="17">
        <f t="shared" si="4"/>
        <v>23.324999999999999</v>
      </c>
      <c r="FX32" s="15">
        <v>22.5</v>
      </c>
      <c r="GA32" s="15">
        <v>0.82499999999999996</v>
      </c>
      <c r="JC32" s="17">
        <f t="shared" si="5"/>
        <v>23.324999999999999</v>
      </c>
      <c r="JD32" s="15">
        <v>22.5</v>
      </c>
      <c r="JG32" s="15">
        <v>0.82499999999999996</v>
      </c>
    </row>
    <row r="33" spans="1:343" s="15" customFormat="1" ht="165" x14ac:dyDescent="0.25">
      <c r="A33" s="15">
        <v>32</v>
      </c>
      <c r="B33" s="15" t="s">
        <v>336</v>
      </c>
      <c r="C33" s="16">
        <v>591240000021</v>
      </c>
      <c r="D33" s="15" t="s">
        <v>337</v>
      </c>
      <c r="E33" s="15" t="s">
        <v>251</v>
      </c>
      <c r="F33" s="15" t="s">
        <v>337</v>
      </c>
      <c r="G33" s="15" t="s">
        <v>338</v>
      </c>
      <c r="I33" s="17">
        <f t="shared" si="3"/>
        <v>41.283686999999993</v>
      </c>
      <c r="J33" s="15">
        <v>5.5284000000000004</v>
      </c>
      <c r="L33" s="15">
        <v>32.049999999999997</v>
      </c>
      <c r="M33" s="15">
        <v>3.1840000000000002</v>
      </c>
      <c r="T33" s="15">
        <v>0.51700000000000002</v>
      </c>
      <c r="AV33" s="15">
        <v>1.44E-4</v>
      </c>
      <c r="BJ33" s="15">
        <v>3.5200000000000001E-3</v>
      </c>
      <c r="CJ33" s="15">
        <v>6.2299999999999996E-4</v>
      </c>
      <c r="FW33" s="17">
        <f t="shared" si="4"/>
        <v>139.30220000000003</v>
      </c>
      <c r="FX33" s="15">
        <v>132.15100000000001</v>
      </c>
      <c r="FY33" s="15">
        <v>5.4000000000000003E-3</v>
      </c>
      <c r="GA33" s="15">
        <v>4.7039999999999997</v>
      </c>
      <c r="GB33" s="15">
        <v>0.13100000000000001</v>
      </c>
      <c r="GD33" s="15">
        <v>1.37</v>
      </c>
      <c r="GG33" s="15">
        <v>0.127</v>
      </c>
      <c r="GR33" s="15">
        <v>0.19400000000000001</v>
      </c>
      <c r="HA33" s="15">
        <v>6.2E-2</v>
      </c>
      <c r="HI33" s="15">
        <v>8.1799999999999998E-2</v>
      </c>
      <c r="HR33" s="15">
        <v>0.40100000000000002</v>
      </c>
      <c r="IR33" s="15">
        <v>7.4999999999999997E-2</v>
      </c>
      <c r="JC33" s="17">
        <f t="shared" si="5"/>
        <v>139.03140000000002</v>
      </c>
      <c r="JD33" s="15">
        <v>132.15100000000001</v>
      </c>
      <c r="JE33" s="15">
        <v>5.4000000000000003E-3</v>
      </c>
      <c r="JG33" s="15">
        <v>4.7039999999999997</v>
      </c>
      <c r="JH33" s="15">
        <v>0.13100000000000001</v>
      </c>
      <c r="JJ33" s="15">
        <v>1.37</v>
      </c>
      <c r="JX33" s="15">
        <v>0.19400000000000001</v>
      </c>
      <c r="KX33" s="15">
        <v>0.40100000000000002</v>
      </c>
      <c r="LX33" s="15">
        <v>7.4999999999999997E-2</v>
      </c>
    </row>
    <row r="34" spans="1:343" s="15" customFormat="1" ht="45" x14ac:dyDescent="0.25">
      <c r="A34" s="15">
        <v>33</v>
      </c>
      <c r="B34" s="15" t="s">
        <v>339</v>
      </c>
      <c r="C34" s="16">
        <v>110740000413</v>
      </c>
      <c r="D34" s="15" t="s">
        <v>340</v>
      </c>
      <c r="E34" s="15" t="s">
        <v>251</v>
      </c>
      <c r="F34" s="15" t="s">
        <v>340</v>
      </c>
      <c r="G34" s="15" t="s">
        <v>341</v>
      </c>
      <c r="I34" s="17">
        <f>SUM(J34:FU34)</f>
        <v>9.1834072229999961</v>
      </c>
      <c r="J34" s="15">
        <v>1.7609456219999999</v>
      </c>
      <c r="K34" s="15">
        <v>0.44712002699999998</v>
      </c>
      <c r="L34" s="15">
        <v>0.91956500900000004</v>
      </c>
      <c r="M34" s="15">
        <v>0.12725771999999999</v>
      </c>
      <c r="O34" s="15">
        <v>9.0910000000000001E-3</v>
      </c>
      <c r="P34" s="15">
        <v>7.5459999999999999E-2</v>
      </c>
      <c r="Q34" s="15">
        <v>2.7879999999999999E-2</v>
      </c>
      <c r="R34" s="15">
        <v>6.8299999999999998E-6</v>
      </c>
      <c r="S34" s="15">
        <v>5.6350199999999999</v>
      </c>
      <c r="T34" s="15">
        <v>1.9405115000000001E-2</v>
      </c>
      <c r="W34" s="15">
        <v>3.0600000000000001E-4</v>
      </c>
      <c r="Z34" s="15">
        <v>2.4490000000000001E-2</v>
      </c>
      <c r="AK34" s="15">
        <v>2.05E-4</v>
      </c>
      <c r="AP34" s="15">
        <v>2.5639999999999999E-3</v>
      </c>
      <c r="AV34" s="15">
        <v>1.6000000000000001E-4</v>
      </c>
      <c r="BC34" s="15">
        <v>9.6699999999999998E-4</v>
      </c>
      <c r="BJ34" s="15">
        <v>1.8540000000000001E-2</v>
      </c>
      <c r="BZ34" s="15">
        <v>2.7939999999999998E-6</v>
      </c>
      <c r="CG34" s="15">
        <v>3.234E-4</v>
      </c>
      <c r="CJ34" s="15">
        <v>6.6E-4</v>
      </c>
      <c r="CK34" s="15">
        <v>2.0069999999999999E-5</v>
      </c>
      <c r="CN34" s="15">
        <v>7.9917000000000002E-2</v>
      </c>
      <c r="CO34" s="15">
        <v>3.36E-6</v>
      </c>
      <c r="CU34" s="15">
        <v>6.0999999999999997E-4</v>
      </c>
      <c r="DB34" s="15">
        <v>3.0060000000000001E-6</v>
      </c>
      <c r="DD34" s="15">
        <v>2.7880000000000001E-3</v>
      </c>
      <c r="DH34" s="15">
        <v>1.9959999999999999E-3</v>
      </c>
      <c r="DP34" s="15">
        <v>7.2890000000000003E-3</v>
      </c>
      <c r="DU34" s="15">
        <v>4.8348000000000002E-3</v>
      </c>
      <c r="EF34" s="15">
        <v>1.161353E-2</v>
      </c>
      <c r="EL34" s="15">
        <v>6.96E-4</v>
      </c>
      <c r="ER34" s="15">
        <v>2.4199999999999998E-3</v>
      </c>
      <c r="EZ34" s="15">
        <v>6.9999999999999994E-5</v>
      </c>
      <c r="FP34" s="15">
        <v>1.17694E-3</v>
      </c>
      <c r="FW34" s="17">
        <f>SUM(FX34:JB34)</f>
        <v>178.48460000000003</v>
      </c>
      <c r="FX34" s="15">
        <v>10.041600000000001</v>
      </c>
      <c r="FY34" s="15">
        <v>6.0000000000000001E-3</v>
      </c>
      <c r="GA34" s="15">
        <v>5.75</v>
      </c>
      <c r="GB34" s="15">
        <v>1.9402999999999999</v>
      </c>
      <c r="GG34" s="15">
        <v>6.3500000000000001E-2</v>
      </c>
      <c r="GK34" s="15">
        <v>14.706</v>
      </c>
      <c r="GP34" s="15">
        <v>0.15</v>
      </c>
      <c r="GR34" s="15">
        <v>3.6918000000000002</v>
      </c>
      <c r="GT34" s="15">
        <v>0.02</v>
      </c>
      <c r="GV34" s="15">
        <v>139.86000000000001</v>
      </c>
      <c r="HA34" s="15">
        <v>1.1704000000000001</v>
      </c>
      <c r="HF34" s="15">
        <v>2E-3</v>
      </c>
      <c r="HI34" s="15">
        <v>1.0029999999999999</v>
      </c>
      <c r="IW34" s="15">
        <v>0.08</v>
      </c>
      <c r="JC34" s="17">
        <f>SUM(JD34:MG34)</f>
        <v>176.01770000000002</v>
      </c>
      <c r="JD34" s="15">
        <v>10.041600000000001</v>
      </c>
      <c r="JE34" s="15">
        <v>6.0000000000000001E-3</v>
      </c>
      <c r="JG34" s="15">
        <v>5.75</v>
      </c>
      <c r="JH34" s="15">
        <v>1.9402999999999999</v>
      </c>
      <c r="JQ34" s="15">
        <v>14.706</v>
      </c>
      <c r="JX34" s="15">
        <v>3.6918000000000002</v>
      </c>
      <c r="JZ34" s="15">
        <v>0.02</v>
      </c>
      <c r="KB34" s="15">
        <v>139.86000000000001</v>
      </c>
      <c r="KL34" s="15">
        <v>2E-3</v>
      </c>
    </row>
    <row r="35" spans="1:343" s="15" customFormat="1" ht="240" x14ac:dyDescent="0.25">
      <c r="A35" s="15">
        <v>34</v>
      </c>
      <c r="B35" s="15" t="s">
        <v>342</v>
      </c>
      <c r="C35" s="16">
        <v>970740002001</v>
      </c>
      <c r="D35" s="15" t="s">
        <v>343</v>
      </c>
      <c r="E35" s="15" t="s">
        <v>251</v>
      </c>
      <c r="F35" s="15" t="s">
        <v>343</v>
      </c>
      <c r="G35" s="15" t="s">
        <v>344</v>
      </c>
      <c r="I35" s="17">
        <f t="shared" si="3"/>
        <v>65.33399</v>
      </c>
      <c r="K35" s="15">
        <v>3.726</v>
      </c>
      <c r="L35" s="15">
        <v>15.484500000000001</v>
      </c>
      <c r="M35" s="15">
        <v>1.1192</v>
      </c>
      <c r="T35" s="15">
        <v>0.18187</v>
      </c>
      <c r="DT35" s="15">
        <v>39.95684</v>
      </c>
      <c r="DU35" s="15">
        <v>4.8655799999999996</v>
      </c>
      <c r="FW35" s="17">
        <f t="shared" si="4"/>
        <v>211.27737999999999</v>
      </c>
      <c r="FX35" s="15">
        <v>110.0895</v>
      </c>
      <c r="GA35" s="15">
        <v>101.11</v>
      </c>
      <c r="GP35" s="15">
        <v>7.6799999999999993E-2</v>
      </c>
      <c r="IY35" s="15">
        <v>1.08E-3</v>
      </c>
      <c r="JC35" s="17">
        <f t="shared" si="5"/>
        <v>211.20058</v>
      </c>
      <c r="JD35" s="15">
        <v>110.0895</v>
      </c>
      <c r="JG35" s="15">
        <v>101.11</v>
      </c>
      <c r="ME35" s="15">
        <v>1.08E-3</v>
      </c>
    </row>
    <row r="36" spans="1:343" s="15" customFormat="1" ht="105" x14ac:dyDescent="0.25">
      <c r="A36" s="15">
        <v>35</v>
      </c>
      <c r="B36" s="15" t="s">
        <v>345</v>
      </c>
      <c r="C36" s="16" t="s">
        <v>346</v>
      </c>
      <c r="D36" s="15" t="s">
        <v>347</v>
      </c>
      <c r="E36" s="15" t="s">
        <v>251</v>
      </c>
      <c r="F36" s="15" t="s">
        <v>347</v>
      </c>
      <c r="G36" s="15" t="s">
        <v>348</v>
      </c>
      <c r="I36" s="17">
        <f t="shared" si="3"/>
        <v>4.0418113570000003</v>
      </c>
      <c r="J36" s="15">
        <v>3.3597821E-2</v>
      </c>
      <c r="K36" s="15">
        <v>0.4274</v>
      </c>
      <c r="L36" s="15">
        <v>1.35009</v>
      </c>
      <c r="M36" s="15">
        <v>0.21718714</v>
      </c>
      <c r="O36" s="15">
        <v>1.23386E-2</v>
      </c>
      <c r="S36" s="15">
        <v>1.140614</v>
      </c>
      <c r="T36" s="15">
        <v>3.5284066000000003E-2</v>
      </c>
      <c r="BJ36" s="15">
        <v>3.2460200000000002E-2</v>
      </c>
      <c r="BZ36" s="15">
        <v>5.13E-6</v>
      </c>
      <c r="CJ36" s="15">
        <v>7.8779999999999996E-4</v>
      </c>
      <c r="DH36" s="15">
        <v>6.0499999999999998E-3</v>
      </c>
      <c r="DT36" s="15">
        <v>0.77268199999999998</v>
      </c>
      <c r="ED36" s="15">
        <v>1.328E-2</v>
      </c>
      <c r="EF36" s="15">
        <v>3.4600000000000001E-5</v>
      </c>
      <c r="FW36" s="17">
        <f t="shared" si="4"/>
        <v>557.83299999999997</v>
      </c>
      <c r="FX36" s="15">
        <v>2.5</v>
      </c>
      <c r="FY36" s="15">
        <v>3.0000000000000001E-3</v>
      </c>
      <c r="GA36" s="15">
        <v>0.75</v>
      </c>
      <c r="GB36" s="15">
        <v>0.24</v>
      </c>
      <c r="GG36" s="15">
        <v>0.01</v>
      </c>
      <c r="GJ36" s="15">
        <v>3.0000000000000001E-3</v>
      </c>
      <c r="GK36" s="15">
        <v>550</v>
      </c>
      <c r="GP36" s="15">
        <v>3.0009999999999999</v>
      </c>
      <c r="GR36" s="15">
        <v>0.03</v>
      </c>
      <c r="GT36" s="15">
        <v>6.0000000000000001E-3</v>
      </c>
      <c r="HA36" s="15">
        <v>0.1</v>
      </c>
      <c r="HF36" s="15">
        <v>0.01</v>
      </c>
      <c r="HI36" s="15">
        <v>1.08</v>
      </c>
      <c r="IW36" s="15">
        <v>0.1</v>
      </c>
      <c r="JC36" s="17">
        <f t="shared" si="5"/>
        <v>553.53899999999999</v>
      </c>
      <c r="JD36" s="15">
        <v>2.5</v>
      </c>
      <c r="JE36" s="15">
        <v>3.0000000000000001E-3</v>
      </c>
      <c r="JG36" s="15">
        <v>0.75</v>
      </c>
      <c r="JH36" s="15">
        <v>0.24</v>
      </c>
      <c r="JQ36" s="15">
        <v>550</v>
      </c>
      <c r="JX36" s="15">
        <v>0.03</v>
      </c>
      <c r="JZ36" s="15">
        <v>6.0000000000000001E-3</v>
      </c>
      <c r="KL36" s="15">
        <v>0.01</v>
      </c>
    </row>
    <row r="37" spans="1:343" s="15" customFormat="1" ht="90" x14ac:dyDescent="0.25">
      <c r="A37" s="15">
        <v>36</v>
      </c>
      <c r="B37" s="15" t="s">
        <v>345</v>
      </c>
      <c r="C37" s="16" t="s">
        <v>346</v>
      </c>
      <c r="D37" s="15" t="s">
        <v>349</v>
      </c>
      <c r="E37" s="15" t="s">
        <v>251</v>
      </c>
      <c r="F37" s="15" t="s">
        <v>349</v>
      </c>
      <c r="G37" s="15" t="s">
        <v>348</v>
      </c>
      <c r="I37" s="17">
        <f t="shared" si="3"/>
        <v>17.886924469999997</v>
      </c>
      <c r="K37" s="15">
        <v>1E-3</v>
      </c>
      <c r="L37" s="15">
        <v>2.5000000000000001E-3</v>
      </c>
      <c r="M37" s="15">
        <v>3.0000000000000001E-3</v>
      </c>
      <c r="O37" s="15">
        <v>1.1999999999999999E-3</v>
      </c>
      <c r="S37" s="15">
        <v>0.30098000000000003</v>
      </c>
      <c r="T37" s="15">
        <v>3.8999999999999998E-3</v>
      </c>
      <c r="V37" s="15">
        <v>1.2E-4</v>
      </c>
      <c r="W37" s="15">
        <v>2.7522000000000001E-2</v>
      </c>
      <c r="Z37" s="15">
        <v>5.2919999999999998</v>
      </c>
      <c r="AK37" s="15">
        <v>2.2013999999999999E-2</v>
      </c>
      <c r="BC37" s="15">
        <v>4.2279999999999998E-2</v>
      </c>
      <c r="BJ37" s="15">
        <v>1.5420000000000001E-4</v>
      </c>
      <c r="CJ37" s="15">
        <v>1.5800000000000001E-5</v>
      </c>
      <c r="CN37" s="15">
        <v>7.0060000000000002</v>
      </c>
      <c r="CO37" s="15">
        <v>1.1006999999999999E-4</v>
      </c>
      <c r="CU37" s="15">
        <v>3.2579999999999998E-2</v>
      </c>
      <c r="DP37" s="15">
        <v>0.26406000000000002</v>
      </c>
      <c r="ED37" s="15">
        <v>5.0000000000000001E-4</v>
      </c>
      <c r="EF37" s="15">
        <v>4.7437740000000002</v>
      </c>
      <c r="EL37" s="15">
        <v>5.3949999999999998E-2</v>
      </c>
      <c r="EZ37" s="15">
        <v>5.5043999999999996E-3</v>
      </c>
      <c r="FA37" s="15">
        <v>1.2E-4</v>
      </c>
      <c r="FP37" s="15">
        <v>8.3640000000000006E-2</v>
      </c>
      <c r="FW37" s="17">
        <f t="shared" si="4"/>
        <v>19973.210149999999</v>
      </c>
      <c r="FY37" s="15">
        <v>1.4999999999999999E-4</v>
      </c>
      <c r="GA37" s="15">
        <v>0.4</v>
      </c>
      <c r="GP37" s="15">
        <v>0.01</v>
      </c>
      <c r="GV37" s="15">
        <v>19972.8</v>
      </c>
      <c r="JC37" s="17">
        <f t="shared" si="5"/>
        <v>19973.200150000001</v>
      </c>
      <c r="JE37" s="15">
        <v>1.4999999999999999E-4</v>
      </c>
      <c r="JG37" s="15">
        <v>0.4</v>
      </c>
      <c r="KB37" s="15">
        <v>19972.8</v>
      </c>
    </row>
    <row r="38" spans="1:343" s="15" customFormat="1" ht="90" x14ac:dyDescent="0.25">
      <c r="A38" s="15">
        <v>37</v>
      </c>
      <c r="B38" s="15" t="s">
        <v>345</v>
      </c>
      <c r="C38" s="16" t="s">
        <v>346</v>
      </c>
      <c r="D38" s="15" t="s">
        <v>350</v>
      </c>
      <c r="E38" s="15" t="s">
        <v>251</v>
      </c>
      <c r="F38" s="15" t="s">
        <v>350</v>
      </c>
      <c r="G38" s="15" t="s">
        <v>348</v>
      </c>
      <c r="I38" s="17">
        <f t="shared" si="3"/>
        <v>16.432742479999998</v>
      </c>
      <c r="K38" s="15">
        <v>1E-3</v>
      </c>
      <c r="L38" s="15">
        <v>2.5000000000000001E-3</v>
      </c>
      <c r="M38" s="15">
        <v>3.0000000000000001E-3</v>
      </c>
      <c r="O38" s="15">
        <v>1.1999999999999999E-3</v>
      </c>
      <c r="S38" s="15">
        <v>0.35317999999999999</v>
      </c>
      <c r="T38" s="15">
        <v>3.8999999999999998E-3</v>
      </c>
      <c r="V38" s="15">
        <v>1.2E-4</v>
      </c>
      <c r="W38" s="15">
        <v>2.5506999999999998E-2</v>
      </c>
      <c r="Z38" s="15">
        <v>4.8061999999999996</v>
      </c>
      <c r="AK38" s="15">
        <v>2.0400000000000001E-2</v>
      </c>
      <c r="BC38" s="15">
        <v>3.916E-2</v>
      </c>
      <c r="BJ38" s="15">
        <v>1.5420000000000001E-4</v>
      </c>
      <c r="CJ38" s="15">
        <v>1.5800000000000001E-5</v>
      </c>
      <c r="CN38" s="15">
        <v>6.4859999999999998</v>
      </c>
      <c r="CO38" s="15">
        <v>1.0198E-4</v>
      </c>
      <c r="CU38" s="15">
        <v>3.0190000000000002E-2</v>
      </c>
      <c r="DP38" s="15">
        <v>0.24485999999999999</v>
      </c>
      <c r="ED38" s="15">
        <v>5.0000000000000001E-4</v>
      </c>
      <c r="EF38" s="15">
        <v>4.282038</v>
      </c>
      <c r="EL38" s="15">
        <v>4.9974999999999999E-2</v>
      </c>
      <c r="EZ38" s="15">
        <v>5.1005E-3</v>
      </c>
      <c r="FA38" s="15">
        <v>1.2E-4</v>
      </c>
      <c r="FP38" s="15">
        <v>7.7520000000000006E-2</v>
      </c>
      <c r="FW38" s="17">
        <f t="shared" si="4"/>
        <v>17994.91015</v>
      </c>
      <c r="FY38" s="15">
        <v>1.4999999999999999E-4</v>
      </c>
      <c r="GA38" s="15">
        <v>0.4</v>
      </c>
      <c r="GP38" s="15">
        <v>0.01</v>
      </c>
      <c r="GV38" s="15">
        <v>17994.5</v>
      </c>
      <c r="JC38" s="17">
        <f t="shared" si="5"/>
        <v>17994.900150000001</v>
      </c>
      <c r="JE38" s="15">
        <v>1.4999999999999999E-4</v>
      </c>
      <c r="JG38" s="15">
        <v>0.4</v>
      </c>
      <c r="KB38" s="15">
        <v>17994.5</v>
      </c>
    </row>
    <row r="39" spans="1:343" s="15" customFormat="1" ht="105" x14ac:dyDescent="0.25">
      <c r="A39" s="15">
        <v>38</v>
      </c>
      <c r="B39" s="15" t="s">
        <v>351</v>
      </c>
      <c r="C39" s="16">
        <v>150740023380</v>
      </c>
      <c r="D39" s="15" t="s">
        <v>352</v>
      </c>
      <c r="E39" s="15" t="s">
        <v>251</v>
      </c>
      <c r="F39" s="15" t="s">
        <v>352</v>
      </c>
      <c r="G39" s="15" t="s">
        <v>353</v>
      </c>
      <c r="I39" s="17">
        <f t="shared" si="3"/>
        <v>271.77372675999999</v>
      </c>
      <c r="L39" s="15">
        <v>83.52</v>
      </c>
      <c r="M39" s="15">
        <v>21.36</v>
      </c>
      <c r="O39" s="15">
        <v>7.2806157599999999</v>
      </c>
      <c r="T39" s="15">
        <v>3.4710000000000001</v>
      </c>
      <c r="DT39" s="15">
        <v>156.142111</v>
      </c>
      <c r="FW39" s="17">
        <f t="shared" si="4"/>
        <v>3.843</v>
      </c>
      <c r="FY39" s="15">
        <v>2.2499999999999999E-2</v>
      </c>
      <c r="GA39" s="15">
        <v>3.75</v>
      </c>
      <c r="GG39" s="15">
        <v>6.5500000000000003E-2</v>
      </c>
      <c r="GS39" s="15">
        <v>5.0000000000000001E-3</v>
      </c>
      <c r="IK39" s="15" t="s">
        <v>354</v>
      </c>
      <c r="JC39" s="17">
        <f t="shared" si="5"/>
        <v>3.7774999999999999</v>
      </c>
      <c r="JE39" s="15">
        <v>2.2499999999999999E-2</v>
      </c>
      <c r="JG39" s="15">
        <v>3.75</v>
      </c>
      <c r="JY39" s="15">
        <v>5.0000000000000001E-3</v>
      </c>
      <c r="LQ39" s="15" t="s">
        <v>354</v>
      </c>
    </row>
    <row r="40" spans="1:343" s="15" customFormat="1" ht="90" x14ac:dyDescent="0.25">
      <c r="A40" s="15">
        <v>39</v>
      </c>
      <c r="B40" s="15" t="s">
        <v>355</v>
      </c>
      <c r="C40" s="16" t="s">
        <v>356</v>
      </c>
      <c r="D40" s="15" t="s">
        <v>357</v>
      </c>
      <c r="E40" s="15" t="s">
        <v>251</v>
      </c>
      <c r="F40" s="15" t="s">
        <v>357</v>
      </c>
      <c r="G40" s="15" t="s">
        <v>358</v>
      </c>
      <c r="I40" s="17">
        <f t="shared" si="3"/>
        <v>70.514723472</v>
      </c>
      <c r="J40" s="15">
        <v>0.171707</v>
      </c>
      <c r="K40" s="15">
        <v>4.3555000000000001</v>
      </c>
      <c r="L40" s="15">
        <v>10.933</v>
      </c>
      <c r="M40" s="15">
        <v>2.16248</v>
      </c>
      <c r="O40" s="15">
        <v>2.3435000000000001E-2</v>
      </c>
      <c r="P40" s="15">
        <v>2.6630000000000001E-2</v>
      </c>
      <c r="S40" s="15">
        <v>46.216248399999998</v>
      </c>
      <c r="T40" s="15">
        <v>0.38547300000000001</v>
      </c>
      <c r="V40" s="15">
        <v>1.1999999999999999E-3</v>
      </c>
      <c r="AH40" s="15">
        <v>2.7999999999999998E-4</v>
      </c>
      <c r="AV40" s="15">
        <v>8.0000000000000004E-4</v>
      </c>
      <c r="BJ40" s="15">
        <v>1.9578499999999999E-2</v>
      </c>
      <c r="CB40" s="15">
        <v>1.4E-3</v>
      </c>
      <c r="CG40" s="15">
        <v>2.2499999999999998E-3</v>
      </c>
      <c r="CJ40" s="15">
        <v>3.4650800000000002E-3</v>
      </c>
      <c r="CK40" s="15">
        <v>6.0399999999999998E-5</v>
      </c>
      <c r="DH40" s="15">
        <v>6.9100000000000003E-3</v>
      </c>
      <c r="DT40" s="15">
        <v>6.1772511999999997</v>
      </c>
      <c r="ED40" s="15">
        <v>1.2522800000000001E-2</v>
      </c>
      <c r="EF40" s="15">
        <v>3.2091999999999997E-5</v>
      </c>
      <c r="EN40" s="15">
        <v>1.3299999999999999E-2</v>
      </c>
      <c r="FA40" s="15">
        <v>1.1999999999999999E-3</v>
      </c>
      <c r="FW40" s="17">
        <f t="shared" si="4"/>
        <v>71.3964</v>
      </c>
      <c r="FY40" s="15">
        <v>3.5999999999999997E-2</v>
      </c>
      <c r="GA40" s="15">
        <v>7.2</v>
      </c>
      <c r="GB40" s="15">
        <v>41.747</v>
      </c>
      <c r="GG40" s="15">
        <v>6.4000000000000003E-3</v>
      </c>
      <c r="GI40" s="15">
        <v>1.25</v>
      </c>
      <c r="GP40" s="15">
        <v>0.02</v>
      </c>
      <c r="HA40" s="15">
        <v>3.4940000000000002</v>
      </c>
      <c r="HI40" s="15">
        <v>17.643000000000001</v>
      </c>
      <c r="JC40" s="17">
        <f t="shared" si="5"/>
        <v>48.982999999999997</v>
      </c>
      <c r="JE40" s="15">
        <v>3.5999999999999997E-2</v>
      </c>
      <c r="JG40" s="15">
        <v>7.2</v>
      </c>
      <c r="JH40" s="15">
        <v>41.747</v>
      </c>
    </row>
    <row r="41" spans="1:343" s="15" customFormat="1" ht="75" x14ac:dyDescent="0.25">
      <c r="A41" s="15">
        <v>40</v>
      </c>
      <c r="B41" s="15" t="s">
        <v>359</v>
      </c>
      <c r="C41" s="16">
        <v>220640045839</v>
      </c>
      <c r="D41" s="15" t="s">
        <v>360</v>
      </c>
      <c r="E41" s="15" t="s">
        <v>251</v>
      </c>
      <c r="F41" s="15" t="s">
        <v>360</v>
      </c>
      <c r="G41" s="15" t="s">
        <v>361</v>
      </c>
      <c r="I41" s="17">
        <f t="shared" si="3"/>
        <v>2.038166366</v>
      </c>
      <c r="J41" s="15">
        <v>9.5574000000000006E-3</v>
      </c>
      <c r="K41" s="15">
        <v>0.27360005399999998</v>
      </c>
      <c r="L41" s="15">
        <v>0.35901001799999999</v>
      </c>
      <c r="M41" s="15">
        <v>6.0429999999999998E-2</v>
      </c>
      <c r="O41" s="15">
        <v>9.2679999999999998E-2</v>
      </c>
      <c r="P41" s="15">
        <v>3.9635999999999998E-2</v>
      </c>
      <c r="Q41" s="15">
        <v>1.10945E-2</v>
      </c>
      <c r="S41" s="15">
        <v>0.12039999999999999</v>
      </c>
      <c r="T41" s="15">
        <v>9.8169999999999993E-3</v>
      </c>
      <c r="AO41" s="15">
        <v>8.9999999999999993E-3</v>
      </c>
      <c r="AP41" s="15">
        <v>1.13612E-3</v>
      </c>
      <c r="AV41" s="15">
        <v>1.5200000000000001E-4</v>
      </c>
      <c r="BJ41" s="15">
        <v>1.0392E-2</v>
      </c>
      <c r="BZ41" s="15">
        <v>2.43E-6</v>
      </c>
      <c r="CG41" s="15">
        <v>1.05066E-4</v>
      </c>
      <c r="CJ41" s="15">
        <v>5.3799999999999996E-4</v>
      </c>
      <c r="CK41" s="15">
        <v>5.7299999999999997E-5</v>
      </c>
      <c r="CQ41" s="15">
        <v>1.9439999999999999E-6</v>
      </c>
      <c r="DD41" s="15">
        <v>1.3565000000000001E-3</v>
      </c>
      <c r="DH41" s="15">
        <v>2.196E-3</v>
      </c>
      <c r="DT41" s="15">
        <v>1.0342800000000001</v>
      </c>
      <c r="DW41" s="15">
        <v>1.6280000000000001E-3</v>
      </c>
      <c r="EF41" s="15">
        <v>1.583E-4</v>
      </c>
      <c r="ER41" s="15">
        <v>9.0890000000000003E-4</v>
      </c>
      <c r="FP41" s="15">
        <v>2.8833999999999999E-5</v>
      </c>
      <c r="FW41" s="17">
        <f t="shared" si="4"/>
        <v>850.28274299999998</v>
      </c>
      <c r="FX41" s="15">
        <v>7.077</v>
      </c>
      <c r="FY41" s="15">
        <v>5.7000000000000002E-3</v>
      </c>
      <c r="GA41" s="15">
        <v>59.625</v>
      </c>
      <c r="GB41" s="15">
        <v>2.9552</v>
      </c>
      <c r="GG41" s="15">
        <v>1.2699999999999999E-2</v>
      </c>
      <c r="GJ41" s="15">
        <v>0.81499999999999995</v>
      </c>
      <c r="GK41" s="15">
        <v>773.5</v>
      </c>
      <c r="GR41" s="15">
        <v>3.0827200000000001</v>
      </c>
      <c r="GT41" s="15">
        <v>0.08</v>
      </c>
      <c r="HA41" s="15">
        <v>1.55765</v>
      </c>
      <c r="HF41" s="15">
        <v>3.3000000000000003E-5</v>
      </c>
      <c r="HI41" s="15">
        <v>1.32724</v>
      </c>
      <c r="IW41" s="15">
        <v>0.2445</v>
      </c>
      <c r="JC41" s="17">
        <f t="shared" si="5"/>
        <v>846.3256530000001</v>
      </c>
      <c r="JD41" s="15">
        <v>7.077</v>
      </c>
      <c r="JE41" s="15">
        <v>5.7000000000000002E-3</v>
      </c>
      <c r="JG41" s="15">
        <v>59.625</v>
      </c>
      <c r="JH41" s="15">
        <v>2.9552</v>
      </c>
      <c r="JQ41" s="15">
        <v>773.5</v>
      </c>
      <c r="JX41" s="15">
        <v>3.0827200000000001</v>
      </c>
      <c r="JZ41" s="15">
        <v>0.08</v>
      </c>
      <c r="KL41" s="15">
        <v>3.3000000000000003E-5</v>
      </c>
    </row>
    <row r="42" spans="1:343" s="15" customFormat="1" ht="90" x14ac:dyDescent="0.25">
      <c r="A42" s="15">
        <v>41</v>
      </c>
      <c r="B42" s="15" t="s">
        <v>362</v>
      </c>
      <c r="C42" s="16">
        <v>121140014179</v>
      </c>
      <c r="D42" s="15" t="s">
        <v>363</v>
      </c>
      <c r="E42" s="15" t="s">
        <v>251</v>
      </c>
      <c r="F42" s="15" t="s">
        <v>363</v>
      </c>
      <c r="G42" s="15" t="s">
        <v>364</v>
      </c>
      <c r="I42" s="17">
        <f t="shared" si="3"/>
        <v>1.1509029999999998</v>
      </c>
      <c r="O42" s="15">
        <v>2.4070000000000001E-2</v>
      </c>
      <c r="P42" s="15">
        <v>0.76256999999999997</v>
      </c>
      <c r="Q42" s="15">
        <v>0.28172000000000003</v>
      </c>
      <c r="AP42" s="15">
        <v>2.59086E-2</v>
      </c>
      <c r="CG42" s="15">
        <v>3.2678E-3</v>
      </c>
      <c r="DD42" s="15">
        <v>2.8171999999999999E-2</v>
      </c>
      <c r="EF42" s="15">
        <v>6.7600000000000003E-5</v>
      </c>
      <c r="ER42" s="15">
        <v>2.4451000000000001E-2</v>
      </c>
      <c r="FP42" s="15">
        <v>6.7599999999999995E-4</v>
      </c>
      <c r="FW42" s="17">
        <f t="shared" si="4"/>
        <v>5.1749999999999998</v>
      </c>
      <c r="GA42" s="15">
        <v>5</v>
      </c>
      <c r="GG42" s="15">
        <v>0.02</v>
      </c>
      <c r="GJ42" s="15">
        <v>4.4999999999999998E-2</v>
      </c>
      <c r="IW42" s="15">
        <v>0.11</v>
      </c>
      <c r="JC42" s="17">
        <f t="shared" si="5"/>
        <v>5</v>
      </c>
      <c r="JG42" s="15">
        <v>5</v>
      </c>
    </row>
    <row r="43" spans="1:343" s="15" customFormat="1" ht="105" x14ac:dyDescent="0.25">
      <c r="A43" s="15">
        <v>42</v>
      </c>
      <c r="B43" s="15" t="s">
        <v>365</v>
      </c>
      <c r="C43" s="16">
        <v>920440000253</v>
      </c>
      <c r="D43" s="15" t="s">
        <v>366</v>
      </c>
      <c r="E43" s="15" t="s">
        <v>251</v>
      </c>
      <c r="F43" s="15" t="s">
        <v>366</v>
      </c>
      <c r="G43" s="15" t="s">
        <v>367</v>
      </c>
      <c r="I43" s="17">
        <f t="shared" si="3"/>
        <v>30.627739500000004</v>
      </c>
      <c r="J43" s="15">
        <v>0.1214232</v>
      </c>
      <c r="K43" s="15">
        <v>1.3109999999999999</v>
      </c>
      <c r="L43" s="15">
        <v>3.9559000000000002</v>
      </c>
      <c r="M43" s="15">
        <v>0.28104000000000001</v>
      </c>
      <c r="O43" s="15">
        <v>4.8147579999999997E-3</v>
      </c>
      <c r="S43" s="15">
        <v>0.42425879999999999</v>
      </c>
      <c r="T43" s="15">
        <v>5.9313999999999999E-2</v>
      </c>
      <c r="V43" s="15">
        <v>4.8000000000000001E-4</v>
      </c>
      <c r="W43" s="15">
        <v>2.70134E-2</v>
      </c>
      <c r="Z43" s="15">
        <v>4.9460499999999996</v>
      </c>
      <c r="AK43" s="15">
        <v>2.1600299999999999E-2</v>
      </c>
      <c r="BC43" s="15">
        <v>4.1466000000000003E-2</v>
      </c>
      <c r="BJ43" s="15">
        <v>1.8550000000000001E-2</v>
      </c>
      <c r="CJ43" s="15">
        <v>6.2699999999999995E-4</v>
      </c>
      <c r="CN43" s="15">
        <v>6.8681999999999999</v>
      </c>
      <c r="CO43" s="15">
        <v>1.08001E-4</v>
      </c>
      <c r="CU43" s="15">
        <v>3.1975400000000001E-2</v>
      </c>
      <c r="DP43" s="15">
        <v>0.25907999999999998</v>
      </c>
      <c r="DT43" s="15">
        <v>7.7560000000000002</v>
      </c>
      <c r="DV43" s="15">
        <v>2.5899999999999999E-3</v>
      </c>
      <c r="ED43" s="15">
        <v>2E-3</v>
      </c>
      <c r="EF43" s="15">
        <v>4.353342541</v>
      </c>
      <c r="EL43" s="15">
        <v>5.2914000000000003E-2</v>
      </c>
      <c r="EZ43" s="15">
        <v>5.3991000000000004E-3</v>
      </c>
      <c r="FA43" s="15">
        <v>4.8000000000000001E-4</v>
      </c>
      <c r="FP43" s="15">
        <v>8.2113000000000005E-2</v>
      </c>
      <c r="FW43" s="17">
        <f t="shared" si="4"/>
        <v>75.803123968788228</v>
      </c>
      <c r="FX43" s="15">
        <v>25.2712614687882</v>
      </c>
      <c r="FY43" s="15">
        <v>3.8625E-3</v>
      </c>
      <c r="GA43" s="15">
        <v>0.4</v>
      </c>
      <c r="GB43" s="15">
        <v>0.1</v>
      </c>
      <c r="GG43" s="15">
        <v>0.01</v>
      </c>
      <c r="GJ43" s="15">
        <v>5.0000000000000001E-3</v>
      </c>
      <c r="GK43" s="15">
        <v>50</v>
      </c>
      <c r="GP43" s="15">
        <v>1E-3</v>
      </c>
      <c r="GR43" s="15">
        <v>0.01</v>
      </c>
      <c r="GT43" s="15">
        <v>1E-3</v>
      </c>
      <c r="HF43" s="15">
        <v>1E-3</v>
      </c>
      <c r="JC43" s="17">
        <f t="shared" si="5"/>
        <v>75.787123968788208</v>
      </c>
      <c r="JD43" s="15">
        <v>25.2712614687882</v>
      </c>
      <c r="JE43" s="15">
        <v>3.8625E-3</v>
      </c>
      <c r="JG43" s="15">
        <v>0.4</v>
      </c>
      <c r="JH43" s="15">
        <v>0.1</v>
      </c>
      <c r="JQ43" s="15">
        <v>50</v>
      </c>
      <c r="JX43" s="15">
        <v>0.01</v>
      </c>
      <c r="JZ43" s="15">
        <v>1E-3</v>
      </c>
      <c r="KL43" s="15">
        <v>1E-3</v>
      </c>
    </row>
    <row r="44" spans="1:343" s="15" customFormat="1" ht="90" x14ac:dyDescent="0.25">
      <c r="A44" s="15">
        <v>43</v>
      </c>
      <c r="B44" s="15" t="s">
        <v>365</v>
      </c>
      <c r="C44" s="16">
        <v>920440000253</v>
      </c>
      <c r="D44" s="15" t="s">
        <v>368</v>
      </c>
      <c r="E44" s="15" t="s">
        <v>251</v>
      </c>
      <c r="F44" s="15" t="s">
        <v>368</v>
      </c>
      <c r="G44" s="15" t="s">
        <v>367</v>
      </c>
      <c r="I44" s="17">
        <f t="shared" si="3"/>
        <v>28.444412970000005</v>
      </c>
      <c r="J44" s="15">
        <v>0.1158424</v>
      </c>
      <c r="K44" s="15">
        <v>0.98699999999999999</v>
      </c>
      <c r="L44" s="15">
        <v>2.9809000000000001</v>
      </c>
      <c r="M44" s="15">
        <v>0.21768000000000001</v>
      </c>
      <c r="O44" s="15">
        <v>4.8147579999999997E-3</v>
      </c>
      <c r="S44" s="15">
        <v>1.0005881999999999</v>
      </c>
      <c r="T44" s="15">
        <v>4.9003999999999999E-2</v>
      </c>
      <c r="V44" s="15">
        <v>4.8000000000000001E-4</v>
      </c>
      <c r="W44" s="15">
        <v>2.7444E-2</v>
      </c>
      <c r="Z44" s="15">
        <v>5.1487999999999996</v>
      </c>
      <c r="AK44" s="15">
        <v>2.1955200000000001E-2</v>
      </c>
      <c r="BC44" s="15">
        <v>4.2140999999999998E-2</v>
      </c>
      <c r="BJ44" s="15">
        <v>1.9009999999999999E-2</v>
      </c>
      <c r="CJ44" s="15">
        <v>6.7400000000000001E-4</v>
      </c>
      <c r="CN44" s="15">
        <v>6.9794999999999998</v>
      </c>
      <c r="CO44" s="15">
        <v>1.09771E-4</v>
      </c>
      <c r="CU44" s="15">
        <v>3.2488999999999997E-2</v>
      </c>
      <c r="DA44" s="15">
        <v>5.3773000000000001E-2</v>
      </c>
      <c r="DH44" s="15">
        <v>4.7540000000000004E-3</v>
      </c>
      <c r="DP44" s="15">
        <v>0.26335199999999997</v>
      </c>
      <c r="DT44" s="15">
        <v>5.8289999999999997</v>
      </c>
      <c r="ED44" s="15">
        <v>2E-3</v>
      </c>
      <c r="EF44" s="15">
        <v>4.5737188409999998</v>
      </c>
      <c r="EZ44" s="15">
        <v>5.4888000000000003E-3</v>
      </c>
      <c r="FA44" s="15">
        <v>4.8000000000000001E-4</v>
      </c>
      <c r="FP44" s="15">
        <v>8.3414000000000002E-2</v>
      </c>
      <c r="FW44" s="17">
        <f t="shared" si="4"/>
        <v>59.533424042227601</v>
      </c>
      <c r="FX44" s="15">
        <v>18.9995615422276</v>
      </c>
      <c r="FY44" s="15">
        <v>3.8625E-3</v>
      </c>
      <c r="GA44" s="15">
        <v>0.4</v>
      </c>
      <c r="GB44" s="15">
        <v>0.1</v>
      </c>
      <c r="GG44" s="15">
        <v>0.01</v>
      </c>
      <c r="GJ44" s="15">
        <v>5.0000000000000001E-3</v>
      </c>
      <c r="GK44" s="15">
        <v>40</v>
      </c>
      <c r="GP44" s="15">
        <v>1E-3</v>
      </c>
      <c r="GR44" s="15">
        <v>0.01</v>
      </c>
      <c r="GT44" s="15">
        <v>2E-3</v>
      </c>
      <c r="HF44" s="15">
        <v>2E-3</v>
      </c>
      <c r="JC44" s="17">
        <f t="shared" si="5"/>
        <v>59.517424042227603</v>
      </c>
      <c r="JD44" s="15">
        <v>18.9995615422276</v>
      </c>
      <c r="JE44" s="15">
        <v>3.8625E-3</v>
      </c>
      <c r="JG44" s="15">
        <v>0.4</v>
      </c>
      <c r="JH44" s="15">
        <v>0.1</v>
      </c>
      <c r="JQ44" s="15">
        <v>40</v>
      </c>
      <c r="JX44" s="15">
        <v>0.01</v>
      </c>
      <c r="JZ44" s="15">
        <v>2E-3</v>
      </c>
      <c r="KL44" s="15">
        <v>2E-3</v>
      </c>
    </row>
    <row r="45" spans="1:343" s="15" customFormat="1" ht="105" x14ac:dyDescent="0.25">
      <c r="A45" s="15">
        <v>44</v>
      </c>
      <c r="B45" s="15" t="s">
        <v>365</v>
      </c>
      <c r="C45" s="16">
        <v>920440000253</v>
      </c>
      <c r="D45" s="15" t="s">
        <v>366</v>
      </c>
      <c r="E45" s="15" t="s">
        <v>251</v>
      </c>
      <c r="F45" s="15" t="s">
        <v>366</v>
      </c>
      <c r="G45" s="15" t="s">
        <v>367</v>
      </c>
      <c r="I45" s="17">
        <f t="shared" si="3"/>
        <v>30.627739500000004</v>
      </c>
      <c r="J45" s="15">
        <v>0.1214232</v>
      </c>
      <c r="K45" s="15">
        <v>1.3109999999999999</v>
      </c>
      <c r="L45" s="15">
        <v>3.9559000000000002</v>
      </c>
      <c r="M45" s="15">
        <v>0.28104000000000001</v>
      </c>
      <c r="O45" s="15">
        <v>4.8147579999999997E-3</v>
      </c>
      <c r="S45" s="15">
        <v>0.42425879999999999</v>
      </c>
      <c r="T45" s="15">
        <v>5.9313999999999999E-2</v>
      </c>
      <c r="V45" s="15">
        <v>4.8000000000000001E-4</v>
      </c>
      <c r="W45" s="15">
        <v>2.70134E-2</v>
      </c>
      <c r="Z45" s="15">
        <v>4.9460499999999996</v>
      </c>
      <c r="AK45" s="15">
        <v>2.1600299999999999E-2</v>
      </c>
      <c r="BC45" s="15">
        <v>4.1466000000000003E-2</v>
      </c>
      <c r="BJ45" s="15">
        <v>1.8550000000000001E-2</v>
      </c>
      <c r="CJ45" s="15">
        <v>6.2699999999999995E-4</v>
      </c>
      <c r="CN45" s="15">
        <v>6.8681999999999999</v>
      </c>
      <c r="CO45" s="15">
        <v>1.08001E-4</v>
      </c>
      <c r="CU45" s="15">
        <v>3.1975400000000001E-2</v>
      </c>
      <c r="DP45" s="15">
        <v>0.25907999999999998</v>
      </c>
      <c r="DT45" s="15">
        <v>7.7560000000000002</v>
      </c>
      <c r="DV45" s="15">
        <v>2.5899999999999999E-3</v>
      </c>
      <c r="ED45" s="15">
        <v>2E-3</v>
      </c>
      <c r="EF45" s="15">
        <v>4.353342541</v>
      </c>
      <c r="EL45" s="15">
        <v>5.2914000000000003E-2</v>
      </c>
      <c r="EZ45" s="15">
        <v>5.3991000000000004E-3</v>
      </c>
      <c r="FA45" s="15">
        <v>4.8000000000000001E-4</v>
      </c>
      <c r="FP45" s="15">
        <v>8.2113000000000005E-2</v>
      </c>
      <c r="FW45" s="17">
        <f t="shared" si="4"/>
        <v>18391.503123968789</v>
      </c>
      <c r="FX45" s="15">
        <v>25.2712614687882</v>
      </c>
      <c r="FY45" s="15">
        <v>3.8625E-3</v>
      </c>
      <c r="GA45" s="15">
        <v>0.4</v>
      </c>
      <c r="GB45" s="15">
        <v>0.1</v>
      </c>
      <c r="GG45" s="15">
        <v>0.01</v>
      </c>
      <c r="GJ45" s="15">
        <v>5.0000000000000001E-3</v>
      </c>
      <c r="GK45" s="15">
        <v>50</v>
      </c>
      <c r="GP45" s="15">
        <v>1E-3</v>
      </c>
      <c r="GR45" s="15">
        <v>0.01</v>
      </c>
      <c r="GT45" s="15">
        <v>1E-3</v>
      </c>
      <c r="GV45" s="15">
        <v>18315.7</v>
      </c>
      <c r="HF45" s="15">
        <v>1E-3</v>
      </c>
      <c r="JC45" s="17">
        <f t="shared" si="5"/>
        <v>18391.487123968789</v>
      </c>
      <c r="JD45" s="15">
        <v>25.2712614687882</v>
      </c>
      <c r="JE45" s="15">
        <v>3.8625E-3</v>
      </c>
      <c r="JG45" s="15">
        <v>0.4</v>
      </c>
      <c r="JH45" s="15">
        <v>0.1</v>
      </c>
      <c r="JQ45" s="15">
        <v>50</v>
      </c>
      <c r="JX45" s="15">
        <v>0.01</v>
      </c>
      <c r="JZ45" s="15">
        <v>1E-3</v>
      </c>
      <c r="KB45" s="15">
        <v>18315.7</v>
      </c>
      <c r="KL45" s="15">
        <v>1E-3</v>
      </c>
    </row>
    <row r="46" spans="1:343" s="15" customFormat="1" ht="90" x14ac:dyDescent="0.25">
      <c r="A46" s="15">
        <v>45</v>
      </c>
      <c r="B46" s="15" t="s">
        <v>365</v>
      </c>
      <c r="C46" s="16">
        <v>920440000253</v>
      </c>
      <c r="D46" s="15" t="s">
        <v>368</v>
      </c>
      <c r="E46" s="15" t="s">
        <v>251</v>
      </c>
      <c r="F46" s="15" t="s">
        <v>368</v>
      </c>
      <c r="G46" s="15" t="s">
        <v>367</v>
      </c>
      <c r="I46" s="17">
        <f t="shared" si="3"/>
        <v>28.444412970000005</v>
      </c>
      <c r="J46" s="15">
        <v>0.1158424</v>
      </c>
      <c r="K46" s="15">
        <v>0.98699999999999999</v>
      </c>
      <c r="L46" s="15">
        <v>2.9809000000000001</v>
      </c>
      <c r="M46" s="15">
        <v>0.21768000000000001</v>
      </c>
      <c r="O46" s="15">
        <v>4.8147579999999997E-3</v>
      </c>
      <c r="S46" s="15">
        <v>1.0005881999999999</v>
      </c>
      <c r="T46" s="15">
        <v>4.9003999999999999E-2</v>
      </c>
      <c r="V46" s="15">
        <v>4.8000000000000001E-4</v>
      </c>
      <c r="W46" s="15">
        <v>2.7444E-2</v>
      </c>
      <c r="Z46" s="15">
        <v>5.1487999999999996</v>
      </c>
      <c r="AK46" s="15">
        <v>2.1955200000000001E-2</v>
      </c>
      <c r="BC46" s="15">
        <v>4.2140999999999998E-2</v>
      </c>
      <c r="BJ46" s="15">
        <v>1.9009999999999999E-2</v>
      </c>
      <c r="CJ46" s="15">
        <v>6.7400000000000001E-4</v>
      </c>
      <c r="CN46" s="15">
        <v>6.9794999999999998</v>
      </c>
      <c r="CO46" s="15">
        <v>1.09771E-4</v>
      </c>
      <c r="CU46" s="15">
        <v>3.2488999999999997E-2</v>
      </c>
      <c r="DH46" s="15">
        <v>4.7540000000000004E-3</v>
      </c>
      <c r="DP46" s="15">
        <v>0.26335199999999997</v>
      </c>
      <c r="DT46" s="15">
        <v>5.8289999999999997</v>
      </c>
      <c r="ED46" s="15">
        <v>2E-3</v>
      </c>
      <c r="EF46" s="15">
        <v>4.5737188409999998</v>
      </c>
      <c r="EL46" s="15">
        <v>5.3773000000000001E-2</v>
      </c>
      <c r="EZ46" s="15">
        <v>5.4888000000000003E-3</v>
      </c>
      <c r="FA46" s="15">
        <v>4.8000000000000001E-4</v>
      </c>
      <c r="FP46" s="15">
        <v>8.3414000000000002E-2</v>
      </c>
      <c r="FW46" s="17">
        <f t="shared" si="4"/>
        <v>19295.033424042227</v>
      </c>
      <c r="FX46" s="15">
        <v>18.9995615422276</v>
      </c>
      <c r="FY46" s="15">
        <v>3.8625E-3</v>
      </c>
      <c r="GA46" s="15">
        <v>0.4</v>
      </c>
      <c r="GB46" s="15">
        <v>0.1</v>
      </c>
      <c r="GG46" s="15">
        <v>0.01</v>
      </c>
      <c r="GJ46" s="15">
        <v>5.0000000000000001E-3</v>
      </c>
      <c r="GK46" s="15">
        <v>40</v>
      </c>
      <c r="GP46" s="15">
        <v>1E-3</v>
      </c>
      <c r="GR46" s="15">
        <v>0.01</v>
      </c>
      <c r="GT46" s="15">
        <v>2E-3</v>
      </c>
      <c r="GV46" s="15">
        <v>19235.5</v>
      </c>
      <c r="HF46" s="15">
        <v>2E-3</v>
      </c>
      <c r="JC46" s="17">
        <f t="shared" si="5"/>
        <v>19295.017424042228</v>
      </c>
      <c r="JD46" s="15">
        <v>18.9995615422276</v>
      </c>
      <c r="JE46" s="15">
        <v>3.8625E-3</v>
      </c>
      <c r="JG46" s="15">
        <v>0.4</v>
      </c>
      <c r="JH46" s="15">
        <v>0.1</v>
      </c>
      <c r="JQ46" s="15">
        <v>40</v>
      </c>
      <c r="JX46" s="15">
        <v>0.01</v>
      </c>
      <c r="JZ46" s="15">
        <v>2E-3</v>
      </c>
      <c r="KB46" s="15">
        <v>19235.5</v>
      </c>
      <c r="KL46" s="15">
        <v>2E-3</v>
      </c>
    </row>
    <row r="47" spans="1:343" s="15" customFormat="1" ht="90" x14ac:dyDescent="0.25">
      <c r="A47" s="15">
        <v>46</v>
      </c>
      <c r="B47" s="15" t="s">
        <v>369</v>
      </c>
      <c r="C47" s="16">
        <v>210340032804</v>
      </c>
      <c r="D47" s="15" t="s">
        <v>370</v>
      </c>
      <c r="E47" s="15" t="s">
        <v>251</v>
      </c>
      <c r="F47" s="15" t="s">
        <v>370</v>
      </c>
      <c r="G47" s="15" t="s">
        <v>371</v>
      </c>
      <c r="I47" s="17">
        <f t="shared" si="3"/>
        <v>7.7019616453999999</v>
      </c>
      <c r="J47" s="15">
        <v>3.8131649999999999E-3</v>
      </c>
      <c r="K47" s="15">
        <v>0.83772000000000002</v>
      </c>
      <c r="L47" s="15">
        <v>3.7012498800000002</v>
      </c>
      <c r="M47" s="15">
        <v>0.19292000000000001</v>
      </c>
      <c r="O47" s="15">
        <v>2.0081614000000001E-2</v>
      </c>
      <c r="S47" s="15">
        <v>0.11705</v>
      </c>
      <c r="T47" s="15">
        <v>3.1349500000000002E-2</v>
      </c>
      <c r="BJ47" s="15">
        <v>1.2009000000000001E-2</v>
      </c>
      <c r="BZ47" s="15">
        <v>1.7099999999999999E-5</v>
      </c>
      <c r="CJ47" s="15">
        <v>6.0800000000000003E-4</v>
      </c>
      <c r="DH47" s="15">
        <v>1.872E-3</v>
      </c>
      <c r="DT47" s="15">
        <v>2.7832150000000002</v>
      </c>
      <c r="EF47" s="15">
        <v>5.6386399999999999E-5</v>
      </c>
      <c r="FW47" s="17">
        <f t="shared" si="4"/>
        <v>15.264999999999995</v>
      </c>
      <c r="FX47" s="15">
        <v>9.0709999999999997</v>
      </c>
      <c r="FY47" s="15">
        <v>1E-3</v>
      </c>
      <c r="GA47" s="15">
        <v>1.5</v>
      </c>
      <c r="GB47" s="15">
        <v>0.16</v>
      </c>
      <c r="GG47" s="15">
        <v>0.01</v>
      </c>
      <c r="GJ47" s="15">
        <v>0.01</v>
      </c>
      <c r="GP47" s="15">
        <v>3.0009999999999999</v>
      </c>
      <c r="GR47" s="15">
        <v>0.03</v>
      </c>
      <c r="GT47" s="15">
        <v>1E-3</v>
      </c>
      <c r="HA47" s="15">
        <v>0.1</v>
      </c>
      <c r="HF47" s="15">
        <v>1E-3</v>
      </c>
      <c r="HI47" s="15">
        <v>1.28</v>
      </c>
      <c r="IW47" s="15">
        <v>0.1</v>
      </c>
      <c r="JC47" s="17">
        <f t="shared" si="5"/>
        <v>10.763999999999998</v>
      </c>
      <c r="JD47" s="15">
        <v>9.0709999999999997</v>
      </c>
      <c r="JE47" s="15">
        <v>1E-3</v>
      </c>
      <c r="JG47" s="15">
        <v>1.5</v>
      </c>
      <c r="JH47" s="15">
        <v>0.16</v>
      </c>
      <c r="JX47" s="15">
        <v>0.03</v>
      </c>
      <c r="JZ47" s="15">
        <v>1E-3</v>
      </c>
      <c r="KL47" s="15">
        <v>1E-3</v>
      </c>
    </row>
    <row r="48" spans="1:343" s="15" customFormat="1" ht="90" x14ac:dyDescent="0.25">
      <c r="A48" s="15">
        <v>47</v>
      </c>
      <c r="B48" s="15" t="s">
        <v>369</v>
      </c>
      <c r="C48" s="16">
        <v>210340032804</v>
      </c>
      <c r="D48" s="15" t="s">
        <v>370</v>
      </c>
      <c r="E48" s="15" t="s">
        <v>251</v>
      </c>
      <c r="F48" s="15" t="s">
        <v>370</v>
      </c>
      <c r="G48" s="15" t="s">
        <v>371</v>
      </c>
      <c r="I48" s="17">
        <f t="shared" si="3"/>
        <v>2.7458428414</v>
      </c>
      <c r="J48" s="15">
        <v>3.8016209999999998E-3</v>
      </c>
      <c r="K48" s="15">
        <v>1.7099999999999999E-5</v>
      </c>
      <c r="M48" s="15">
        <v>7.8960000000000002E-2</v>
      </c>
      <c r="O48" s="15">
        <v>2.0081614000000001E-2</v>
      </c>
      <c r="S48" s="15">
        <v>0.11705</v>
      </c>
      <c r="T48" s="15">
        <v>1.2831E-2</v>
      </c>
      <c r="BJ48" s="15">
        <v>1.2009000000000001E-2</v>
      </c>
      <c r="BZ48" s="15">
        <v>1.7099999999999999E-5</v>
      </c>
      <c r="CJ48" s="15">
        <v>6.0800000000000003E-4</v>
      </c>
      <c r="DH48" s="15">
        <v>1.872E-3</v>
      </c>
      <c r="DT48" s="15">
        <v>1.0711409999999999</v>
      </c>
      <c r="ED48" s="15">
        <v>1.42739802</v>
      </c>
      <c r="EF48" s="15">
        <v>5.6386399999999999E-5</v>
      </c>
      <c r="FW48" s="17">
        <f t="shared" si="4"/>
        <v>15.264999999999995</v>
      </c>
      <c r="FX48" s="15">
        <v>9.0709999999999997</v>
      </c>
      <c r="FY48" s="15">
        <v>1E-3</v>
      </c>
      <c r="GA48" s="15">
        <v>1.5</v>
      </c>
      <c r="GB48" s="15">
        <v>0.16</v>
      </c>
      <c r="GG48" s="15">
        <v>0.01</v>
      </c>
      <c r="GJ48" s="15">
        <v>0.01</v>
      </c>
      <c r="GP48" s="15">
        <v>3.0009999999999999</v>
      </c>
      <c r="GR48" s="15">
        <v>0.03</v>
      </c>
      <c r="GT48" s="15">
        <v>1E-3</v>
      </c>
      <c r="HA48" s="15">
        <v>0.1</v>
      </c>
      <c r="HF48" s="15">
        <v>1E-3</v>
      </c>
      <c r="HI48" s="15">
        <v>1.28</v>
      </c>
      <c r="IW48" s="15">
        <v>0.1</v>
      </c>
      <c r="JC48" s="17">
        <f t="shared" si="5"/>
        <v>11.044999999999996</v>
      </c>
      <c r="JD48" s="15">
        <v>9.0709999999999997</v>
      </c>
      <c r="JE48" s="15">
        <v>1E-3</v>
      </c>
      <c r="JG48" s="15">
        <v>1.5</v>
      </c>
      <c r="JH48" s="15">
        <v>0.16</v>
      </c>
      <c r="JV48" s="15">
        <v>1E-3</v>
      </c>
      <c r="JX48" s="15">
        <v>0.03</v>
      </c>
      <c r="JZ48" s="15">
        <v>1E-3</v>
      </c>
      <c r="KG48" s="15">
        <v>0.1</v>
      </c>
      <c r="KL48" s="15">
        <v>1E-3</v>
      </c>
      <c r="KO48" s="15">
        <v>0.08</v>
      </c>
      <c r="MC48" s="15">
        <v>0.1</v>
      </c>
    </row>
    <row r="49" spans="1:344" s="15" customFormat="1" ht="75" x14ac:dyDescent="0.25">
      <c r="A49" s="15">
        <v>48</v>
      </c>
      <c r="B49" s="15" t="s">
        <v>372</v>
      </c>
      <c r="C49" s="16">
        <v>140840023154</v>
      </c>
      <c r="D49" s="15" t="s">
        <v>373</v>
      </c>
      <c r="E49" s="15" t="s">
        <v>251</v>
      </c>
      <c r="F49" s="15" t="s">
        <v>373</v>
      </c>
      <c r="G49" s="15" t="s">
        <v>374</v>
      </c>
      <c r="I49" s="17">
        <f t="shared" si="3"/>
        <v>140.27184746850003</v>
      </c>
      <c r="J49" s="15">
        <v>4.4022439999999996</v>
      </c>
      <c r="K49" s="15">
        <v>10.35590043</v>
      </c>
      <c r="L49" s="15">
        <v>43.85260014</v>
      </c>
      <c r="M49" s="15">
        <v>7.6432237000000001</v>
      </c>
      <c r="O49" s="15">
        <v>3.6101599999999998E-2</v>
      </c>
      <c r="P49" s="15">
        <v>0.37629410000000002</v>
      </c>
      <c r="Q49" s="15">
        <v>0.12917000000000001</v>
      </c>
      <c r="R49" s="15">
        <v>7.6499999999999996E-6</v>
      </c>
      <c r="S49" s="15">
        <v>6.6118499999999996</v>
      </c>
      <c r="T49" s="15">
        <v>1.2212185499999999</v>
      </c>
      <c r="W49" s="15">
        <v>6.2220000000000001E-3</v>
      </c>
      <c r="Z49" s="15">
        <v>1.781196</v>
      </c>
      <c r="AH49" s="15">
        <v>2.4000000000000001E-4</v>
      </c>
      <c r="AK49" s="15">
        <v>4.4010000000000004E-3</v>
      </c>
      <c r="AP49" s="15">
        <v>1.188984E-2</v>
      </c>
      <c r="AV49" s="15">
        <v>1.9E-3</v>
      </c>
      <c r="BC49" s="15">
        <v>1.6629999999999999E-2</v>
      </c>
      <c r="BJ49" s="15">
        <v>0.27971499999999999</v>
      </c>
      <c r="BZ49" s="15">
        <v>8.3675499999999995E-5</v>
      </c>
      <c r="CB49" s="15">
        <v>5.9999999999999995E-4</v>
      </c>
      <c r="CG49" s="15">
        <v>1.497132E-3</v>
      </c>
      <c r="CJ49" s="15">
        <v>1.1741E-2</v>
      </c>
      <c r="CN49" s="15">
        <v>1.614706</v>
      </c>
      <c r="CO49" s="15">
        <v>5.0599999999999997E-5</v>
      </c>
      <c r="CU49" s="15">
        <v>1.1035E-2</v>
      </c>
      <c r="DB49" s="15">
        <v>3.861E-6</v>
      </c>
      <c r="DD49" s="15">
        <v>1.2917E-2</v>
      </c>
      <c r="DH49" s="15">
        <v>2.5930000000000002E-2</v>
      </c>
      <c r="DP49" s="15">
        <v>0.154303</v>
      </c>
      <c r="DT49" s="15">
        <v>59.832999999999998</v>
      </c>
      <c r="ED49" s="15">
        <v>1.6500000000000001E-2</v>
      </c>
      <c r="EF49" s="15">
        <v>1.8036013660000001</v>
      </c>
      <c r="EL49" s="15">
        <v>1.3639999999999999E-2</v>
      </c>
      <c r="EN49" s="15">
        <v>6.6600000000000001E-3</v>
      </c>
      <c r="ER49" s="15">
        <v>1.1206736E-2</v>
      </c>
      <c r="EZ49" s="15">
        <v>1.3680000000000001E-3</v>
      </c>
      <c r="FP49" s="15">
        <v>2.2200088E-2</v>
      </c>
      <c r="FW49" s="17">
        <f t="shared" si="4"/>
        <v>7207.2894979999992</v>
      </c>
      <c r="FX49" s="15">
        <v>212.68860000000001</v>
      </c>
      <c r="FY49" s="15">
        <v>6.6000000000000003E-2</v>
      </c>
      <c r="GA49" s="15">
        <v>9.6016999999999992</v>
      </c>
      <c r="GB49" s="15">
        <v>11.4496</v>
      </c>
      <c r="GD49" s="15">
        <v>6.8979999999999997</v>
      </c>
      <c r="GG49" s="15">
        <v>0.127</v>
      </c>
      <c r="GJ49" s="15">
        <v>3.6</v>
      </c>
      <c r="GK49" s="15">
        <v>750</v>
      </c>
      <c r="GP49" s="15">
        <v>10.727399999999999</v>
      </c>
      <c r="GR49" s="15">
        <v>11.888999999999999</v>
      </c>
      <c r="GT49" s="15">
        <v>0.08</v>
      </c>
      <c r="GV49" s="15">
        <v>6166.8</v>
      </c>
      <c r="HA49" s="15">
        <v>6.1356999999999999</v>
      </c>
      <c r="HF49" s="15">
        <v>1.9799999999999999E-4</v>
      </c>
      <c r="HI49" s="15">
        <v>14.122</v>
      </c>
      <c r="HR49" s="15">
        <v>2.0223</v>
      </c>
      <c r="IR49" s="15">
        <v>0.378</v>
      </c>
      <c r="IW49" s="15">
        <v>0.20399999999999999</v>
      </c>
      <c r="IY49" s="15">
        <v>0.5</v>
      </c>
      <c r="JC49" s="17">
        <f t="shared" si="5"/>
        <v>7172.4993979999999</v>
      </c>
      <c r="JD49" s="15">
        <v>212.68860000000001</v>
      </c>
      <c r="JE49" s="15">
        <v>6.6000000000000003E-2</v>
      </c>
      <c r="JG49" s="15">
        <v>9.6016999999999992</v>
      </c>
      <c r="JH49" s="15">
        <v>11.4496</v>
      </c>
      <c r="JJ49" s="15">
        <v>6.8979999999999997</v>
      </c>
      <c r="JQ49" s="15">
        <v>750</v>
      </c>
      <c r="JX49" s="15">
        <v>11.888999999999999</v>
      </c>
      <c r="JZ49" s="15">
        <v>0.08</v>
      </c>
      <c r="KB49" s="15">
        <v>6166.8</v>
      </c>
      <c r="KL49" s="15">
        <v>1.9799999999999999E-4</v>
      </c>
      <c r="KO49" s="15">
        <v>0.126</v>
      </c>
      <c r="KX49" s="15">
        <v>2.0223</v>
      </c>
      <c r="LX49" s="15">
        <v>0.378</v>
      </c>
      <c r="ME49" s="15">
        <v>0.5</v>
      </c>
    </row>
    <row r="50" spans="1:344" s="14" customFormat="1" ht="60" x14ac:dyDescent="0.25">
      <c r="A50" s="15">
        <v>49</v>
      </c>
      <c r="B50" s="14" t="s">
        <v>375</v>
      </c>
      <c r="C50" s="21">
        <v>710912350419</v>
      </c>
      <c r="D50" s="14" t="s">
        <v>376</v>
      </c>
      <c r="E50" s="14" t="s">
        <v>251</v>
      </c>
      <c r="F50" s="14" t="s">
        <v>376</v>
      </c>
      <c r="G50" s="14" t="s">
        <v>377</v>
      </c>
      <c r="I50" s="17">
        <f t="shared" si="3"/>
        <v>21.126120499999995</v>
      </c>
      <c r="J50" s="14">
        <v>2.07E-2</v>
      </c>
      <c r="K50" s="14">
        <v>8.9807999999999999E-2</v>
      </c>
      <c r="L50" s="14">
        <v>14.017848000000001</v>
      </c>
      <c r="M50" s="14">
        <v>0.83688799999999997</v>
      </c>
      <c r="P50" s="14">
        <v>1.9079999999999999</v>
      </c>
      <c r="T50" s="14">
        <v>0.15338550000000001</v>
      </c>
      <c r="AJ50" s="14">
        <v>5.8968E-2</v>
      </c>
      <c r="AV50" s="14">
        <v>2.0000000000000002E-5</v>
      </c>
      <c r="BJ50" s="14">
        <v>4.885E-4</v>
      </c>
      <c r="CB50" s="14">
        <v>0.153312</v>
      </c>
      <c r="CJ50" s="14">
        <v>8.6500000000000002E-5</v>
      </c>
      <c r="DT50" s="14">
        <v>0.19339999999999999</v>
      </c>
      <c r="ED50" s="14">
        <v>1.3889279999999999</v>
      </c>
      <c r="EL50" s="14">
        <v>2.3042880000000001</v>
      </c>
      <c r="FW50" s="17">
        <f t="shared" si="4"/>
        <v>13.927950000000001</v>
      </c>
      <c r="FX50" s="14">
        <v>2.6082000000000001</v>
      </c>
      <c r="FY50" s="14">
        <v>7.5000000000000002E-4</v>
      </c>
      <c r="GA50" s="14">
        <v>0.375</v>
      </c>
      <c r="IZ50" s="14">
        <v>0.14399999999999999</v>
      </c>
      <c r="JB50" s="14">
        <v>10.8</v>
      </c>
      <c r="JC50" s="17">
        <f t="shared" si="5"/>
        <v>3.1279500000000002</v>
      </c>
      <c r="JD50" s="14">
        <v>2.6082000000000001</v>
      </c>
      <c r="JE50" s="14">
        <v>7.5000000000000002E-4</v>
      </c>
      <c r="JG50" s="14">
        <v>0.375</v>
      </c>
      <c r="MF50" s="14">
        <v>0.14399999999999999</v>
      </c>
    </row>
    <row r="51" spans="1:344" s="15" customFormat="1" ht="90" x14ac:dyDescent="0.25">
      <c r="A51" s="15">
        <v>50</v>
      </c>
      <c r="B51" s="15" t="s">
        <v>378</v>
      </c>
      <c r="C51" s="16" t="s">
        <v>379</v>
      </c>
      <c r="D51" s="15" t="s">
        <v>380</v>
      </c>
      <c r="E51" s="15" t="s">
        <v>251</v>
      </c>
      <c r="F51" s="15" t="s">
        <v>380</v>
      </c>
      <c r="G51" s="15" t="s">
        <v>381</v>
      </c>
      <c r="I51" s="17">
        <f>SUM(J51:FU51)</f>
        <v>1.26E-4</v>
      </c>
      <c r="S51" s="15">
        <v>1.26E-4</v>
      </c>
      <c r="FW51" s="17">
        <f>SUM(FX51:JB51)</f>
        <v>1.8010000000000002</v>
      </c>
      <c r="GA51" s="15">
        <v>0.8</v>
      </c>
      <c r="GB51" s="15">
        <v>0.13</v>
      </c>
      <c r="GG51" s="15">
        <v>1.0999999999999999E-2</v>
      </c>
      <c r="HA51" s="15">
        <v>0.05</v>
      </c>
      <c r="HI51" s="15">
        <v>0.81</v>
      </c>
      <c r="JC51" s="17">
        <f>SUM(JD51:MG51)</f>
        <v>0.93</v>
      </c>
      <c r="JG51" s="15">
        <v>0.8</v>
      </c>
      <c r="JH51" s="15">
        <v>0.13</v>
      </c>
    </row>
    <row r="52" spans="1:344" s="14" customFormat="1" ht="90" x14ac:dyDescent="0.25">
      <c r="A52" s="15">
        <v>51</v>
      </c>
      <c r="B52" s="14" t="s">
        <v>382</v>
      </c>
      <c r="C52" s="21">
        <v>990440008495</v>
      </c>
      <c r="D52" s="14" t="s">
        <v>383</v>
      </c>
      <c r="E52" s="14" t="s">
        <v>251</v>
      </c>
      <c r="F52" s="14" t="s">
        <v>383</v>
      </c>
      <c r="G52" s="14" t="s">
        <v>384</v>
      </c>
      <c r="I52" s="12">
        <f>SUM(J52:FU52)</f>
        <v>16.058790569999999</v>
      </c>
      <c r="J52" s="14">
        <v>1.2312E-3</v>
      </c>
      <c r="K52" s="14">
        <v>1.2297499999999999</v>
      </c>
      <c r="L52" s="14">
        <v>3.343445</v>
      </c>
      <c r="M52" s="14">
        <v>0.4665666</v>
      </c>
      <c r="O52" s="14">
        <v>5.0679999999999996E-3</v>
      </c>
      <c r="T52" s="14">
        <v>3.5112129999999998E-2</v>
      </c>
      <c r="AV52" s="14">
        <v>4.0000000000000003E-5</v>
      </c>
      <c r="BJ52" s="14">
        <v>4.6350000000000002E-3</v>
      </c>
      <c r="CJ52" s="14">
        <v>1.65E-4</v>
      </c>
      <c r="DH52" s="14">
        <v>7.9199999999999995E-4</v>
      </c>
      <c r="DT52" s="14">
        <v>10.969829000000001</v>
      </c>
      <c r="EF52" s="14">
        <v>1.4239999999999999E-5</v>
      </c>
      <c r="EH52" s="14">
        <v>2.1424E-3</v>
      </c>
      <c r="FW52" s="12">
        <f>SUM(FX52:JB52)</f>
        <v>93.489499999999992</v>
      </c>
      <c r="FX52" s="14">
        <v>90.09</v>
      </c>
      <c r="FY52" s="14">
        <v>1.5E-3</v>
      </c>
      <c r="GA52" s="14">
        <v>1.5</v>
      </c>
      <c r="GB52" s="14">
        <v>0.2</v>
      </c>
      <c r="GG52" s="14">
        <v>1.4999999999999999E-2</v>
      </c>
      <c r="GJ52" s="14">
        <v>1.2999999999999999E-2</v>
      </c>
      <c r="GR52" s="14">
        <v>3.5000000000000003E-2</v>
      </c>
      <c r="GT52" s="14">
        <v>3.0000000000000001E-3</v>
      </c>
      <c r="HA52" s="14">
        <v>0.12</v>
      </c>
      <c r="HF52" s="14">
        <v>2E-3</v>
      </c>
      <c r="HI52" s="14">
        <v>1.46</v>
      </c>
      <c r="IW52" s="14">
        <v>0.05</v>
      </c>
      <c r="JC52" s="12">
        <f>SUM(JD52:MG52)</f>
        <v>91.831499999999991</v>
      </c>
      <c r="JD52" s="14">
        <v>90.09</v>
      </c>
      <c r="JE52" s="14">
        <v>1.5E-3</v>
      </c>
      <c r="JG52" s="14">
        <v>1.5</v>
      </c>
      <c r="JH52" s="14">
        <v>0.2</v>
      </c>
      <c r="JX52" s="14">
        <v>3.5000000000000003E-2</v>
      </c>
      <c r="JZ52" s="14">
        <v>3.0000000000000001E-3</v>
      </c>
      <c r="KL52" s="14">
        <v>2E-3</v>
      </c>
    </row>
    <row r="53" spans="1:344" s="14" customFormat="1" ht="90" x14ac:dyDescent="0.25">
      <c r="A53" s="15">
        <v>52</v>
      </c>
      <c r="B53" s="14" t="s">
        <v>385</v>
      </c>
      <c r="C53" s="21">
        <v>120140017100</v>
      </c>
      <c r="D53" s="14" t="s">
        <v>386</v>
      </c>
      <c r="E53" s="14" t="s">
        <v>251</v>
      </c>
      <c r="F53" s="14" t="s">
        <v>386</v>
      </c>
      <c r="G53" s="14" t="s">
        <v>387</v>
      </c>
      <c r="I53" s="12">
        <f t="shared" ref="I53:I56" si="6">SUM(J53:FU53)</f>
        <v>93.984586860499988</v>
      </c>
      <c r="J53" s="14">
        <v>2.5497000000000001</v>
      </c>
      <c r="K53" s="14">
        <v>7.1477001619999996</v>
      </c>
      <c r="L53" s="14">
        <v>34.401400049999999</v>
      </c>
      <c r="M53" s="14">
        <v>7.1042959999999997</v>
      </c>
      <c r="O53" s="14">
        <v>4.5627999999999997E-3</v>
      </c>
      <c r="P53" s="14">
        <v>2.664E-2</v>
      </c>
      <c r="S53" s="14">
        <v>6.4687000000000001</v>
      </c>
      <c r="T53" s="14">
        <v>1.1475852</v>
      </c>
      <c r="AH53" s="14">
        <v>2.4000000000000001E-4</v>
      </c>
      <c r="AV53" s="14">
        <v>6.8000000000000005E-4</v>
      </c>
      <c r="BJ53" s="14">
        <v>8.9510000000000006E-2</v>
      </c>
      <c r="BZ53" s="22">
        <v>7.8344999999999993E-6</v>
      </c>
      <c r="CB53" s="14">
        <v>5.9999999999999995E-4</v>
      </c>
      <c r="CJ53" s="14">
        <v>4.0419999999999996E-3</v>
      </c>
      <c r="DT53" s="14">
        <v>35.026000000000003</v>
      </c>
      <c r="ED53" s="14">
        <v>6.2500000000000003E-3</v>
      </c>
      <c r="EF53" s="14">
        <v>1.2814E-5</v>
      </c>
      <c r="EN53" s="14">
        <v>6.6600000000000001E-3</v>
      </c>
      <c r="FW53" s="12">
        <f t="shared" ref="FW53:FW56" si="7">SUM(FX53:JB53)</f>
        <v>881.82513999999992</v>
      </c>
      <c r="FX53" s="14">
        <v>124.747</v>
      </c>
      <c r="FY53" s="14">
        <v>1.7999999999999999E-2</v>
      </c>
      <c r="GA53" s="14">
        <v>2.5920000000000001</v>
      </c>
      <c r="GB53" s="14">
        <v>8.9599999999999999E-2</v>
      </c>
      <c r="GD53" s="14">
        <v>1.86</v>
      </c>
      <c r="GG53" s="14">
        <v>6.3500000000000001E-2</v>
      </c>
      <c r="GJ53" s="14">
        <v>1.6</v>
      </c>
      <c r="GK53" s="14">
        <v>750</v>
      </c>
      <c r="GR53" s="14">
        <v>8.5120000000000001E-2</v>
      </c>
      <c r="GT53" s="14">
        <v>1.2E-2</v>
      </c>
      <c r="HA53" s="14">
        <v>6.2600000000000003E-2</v>
      </c>
      <c r="HI53" s="14">
        <v>3.2320000000000002E-2</v>
      </c>
      <c r="HR53" s="14">
        <v>0.54600000000000004</v>
      </c>
      <c r="IS53" s="14">
        <v>0.10199999999999999</v>
      </c>
      <c r="IW53" s="14">
        <v>1.4999999999999999E-2</v>
      </c>
      <c r="JC53" s="12">
        <f t="shared" ref="JC53:JC56" si="8">SUM(JD53:MG53)</f>
        <v>880.0541199999999</v>
      </c>
      <c r="JD53" s="14">
        <v>124.747</v>
      </c>
      <c r="JE53" s="14">
        <v>1.7999999999999999E-2</v>
      </c>
      <c r="JG53" s="14">
        <v>2.5920000000000001</v>
      </c>
      <c r="JH53" s="14">
        <v>8.9599999999999999E-2</v>
      </c>
      <c r="JJ53" s="14">
        <v>1.86</v>
      </c>
      <c r="JQ53" s="14">
        <v>750</v>
      </c>
      <c r="JX53" s="14">
        <v>8.5120000000000001E-2</v>
      </c>
      <c r="JZ53" s="14">
        <v>1.2E-2</v>
      </c>
      <c r="KO53" s="14">
        <v>2.3999999999999998E-3</v>
      </c>
      <c r="KX53" s="14">
        <v>0.54600000000000004</v>
      </c>
      <c r="LX53" s="14">
        <v>0.10199999999999999</v>
      </c>
    </row>
    <row r="54" spans="1:344" s="15" customFormat="1" ht="150" x14ac:dyDescent="0.25">
      <c r="A54" s="15">
        <v>53</v>
      </c>
      <c r="B54" s="15" t="s">
        <v>388</v>
      </c>
      <c r="C54" s="16">
        <v>991240003968</v>
      </c>
      <c r="D54" s="15" t="s">
        <v>389</v>
      </c>
      <c r="E54" s="15" t="s">
        <v>251</v>
      </c>
      <c r="F54" s="15" t="s">
        <v>389</v>
      </c>
      <c r="G54" s="15" t="s">
        <v>390</v>
      </c>
      <c r="I54" s="17">
        <f t="shared" si="6"/>
        <v>12.952442</v>
      </c>
      <c r="K54" s="15">
        <v>1.6659999999999999</v>
      </c>
      <c r="L54" s="15">
        <v>3.044314</v>
      </c>
      <c r="M54" s="15">
        <v>0.196407</v>
      </c>
      <c r="T54" s="15">
        <v>3.1916E-2</v>
      </c>
      <c r="DT54" s="15">
        <v>8.0138049999999996</v>
      </c>
      <c r="FW54" s="17">
        <f t="shared" si="7"/>
        <v>25.139999999999997</v>
      </c>
      <c r="FX54" s="15">
        <v>24.24</v>
      </c>
      <c r="GA54" s="15">
        <v>0.9</v>
      </c>
      <c r="JC54" s="17">
        <f t="shared" si="8"/>
        <v>25.139999999999997</v>
      </c>
      <c r="JD54" s="15">
        <v>24.24</v>
      </c>
      <c r="JG54" s="15">
        <v>0.9</v>
      </c>
    </row>
    <row r="55" spans="1:344" s="14" customFormat="1" ht="120" x14ac:dyDescent="0.25">
      <c r="A55" s="15">
        <v>54</v>
      </c>
      <c r="B55" s="14" t="s">
        <v>391</v>
      </c>
      <c r="C55" s="21">
        <v>180340006679</v>
      </c>
      <c r="D55" s="14" t="s">
        <v>392</v>
      </c>
      <c r="E55" s="14" t="s">
        <v>251</v>
      </c>
      <c r="F55" s="14" t="s">
        <v>392</v>
      </c>
      <c r="G55" s="14" t="s">
        <v>393</v>
      </c>
      <c r="I55" s="12">
        <f t="shared" si="6"/>
        <v>8.4025800000000004</v>
      </c>
      <c r="L55" s="14">
        <v>1.0049999999999999</v>
      </c>
      <c r="M55" s="14">
        <v>0.25040000000000001</v>
      </c>
      <c r="S55" s="14">
        <v>7.1040999999999999</v>
      </c>
      <c r="T55" s="14">
        <v>4.07E-2</v>
      </c>
      <c r="AV55" s="14">
        <v>8.0000000000000007E-5</v>
      </c>
      <c r="BJ55" s="14">
        <v>1.954E-3</v>
      </c>
      <c r="CJ55" s="14">
        <v>3.4600000000000001E-4</v>
      </c>
      <c r="FW55" s="12">
        <f t="shared" si="7"/>
        <v>18.105500000000003</v>
      </c>
      <c r="FY55" s="14">
        <v>3.0000000000000001E-3</v>
      </c>
      <c r="GA55" s="14">
        <v>0.67500000000000004</v>
      </c>
      <c r="GB55" s="14">
        <v>1.51</v>
      </c>
      <c r="GG55" s="14">
        <v>3.7999999999999999E-2</v>
      </c>
      <c r="GK55" s="14">
        <v>14.625500000000001</v>
      </c>
      <c r="GR55" s="14">
        <v>0.34599999999999997</v>
      </c>
      <c r="HA55" s="14">
        <v>0.106</v>
      </c>
      <c r="HI55" s="14">
        <v>0.80200000000000005</v>
      </c>
      <c r="JC55" s="12">
        <f t="shared" si="8"/>
        <v>17.159500000000001</v>
      </c>
      <c r="JE55" s="14">
        <v>3.0000000000000001E-3</v>
      </c>
      <c r="JG55" s="14">
        <v>0.67500000000000004</v>
      </c>
      <c r="JH55" s="14">
        <v>1.51</v>
      </c>
      <c r="JQ55" s="14">
        <v>14.625500000000001</v>
      </c>
      <c r="JX55" s="14">
        <v>0.34599999999999997</v>
      </c>
    </row>
    <row r="56" spans="1:344" s="14" customFormat="1" ht="90" x14ac:dyDescent="0.25">
      <c r="A56" s="15">
        <v>55</v>
      </c>
      <c r="B56" s="14" t="s">
        <v>394</v>
      </c>
      <c r="C56" s="21">
        <v>250940024644</v>
      </c>
      <c r="D56" s="14" t="s">
        <v>395</v>
      </c>
      <c r="E56" s="14" t="s">
        <v>251</v>
      </c>
      <c r="F56" s="14" t="s">
        <v>395</v>
      </c>
      <c r="G56" s="14" t="s">
        <v>396</v>
      </c>
      <c r="I56" s="12">
        <f t="shared" si="6"/>
        <v>29.673016399999998</v>
      </c>
      <c r="J56" s="14">
        <v>3.7001764000000001</v>
      </c>
      <c r="K56" s="14">
        <v>0.6976</v>
      </c>
      <c r="L56" s="14">
        <v>2.1680000000000001</v>
      </c>
      <c r="M56" s="14">
        <v>0.1726</v>
      </c>
      <c r="S56" s="14">
        <v>22.901599999999998</v>
      </c>
      <c r="T56" s="14">
        <v>2.8039999999999999E-2</v>
      </c>
      <c r="ED56" s="14">
        <v>5.0000000000000001E-3</v>
      </c>
      <c r="FW56" s="12">
        <f t="shared" si="7"/>
        <v>514.71250000000009</v>
      </c>
      <c r="FX56" s="14">
        <v>12.397</v>
      </c>
      <c r="GA56" s="14">
        <v>1.8</v>
      </c>
      <c r="GB56" s="14">
        <v>9.2999999999999999E-2</v>
      </c>
      <c r="GG56" s="14">
        <v>6.3500000000000001E-2</v>
      </c>
      <c r="GK56" s="14">
        <v>500</v>
      </c>
      <c r="GR56" s="14">
        <v>0.152</v>
      </c>
      <c r="HA56" s="14">
        <v>0.18</v>
      </c>
      <c r="HI56" s="14">
        <v>2.7E-2</v>
      </c>
      <c r="JC56" s="12">
        <f t="shared" si="8"/>
        <v>514.44200000000001</v>
      </c>
      <c r="JD56" s="14">
        <v>12.397</v>
      </c>
      <c r="JG56" s="14">
        <v>1.8</v>
      </c>
      <c r="JH56" s="14">
        <v>9.2999999999999999E-2</v>
      </c>
      <c r="JQ56" s="14">
        <v>500</v>
      </c>
      <c r="JX56" s="14">
        <v>0.152</v>
      </c>
    </row>
  </sheetData>
  <pageMargins left="0.7" right="0.7" top="0.75" bottom="0.75" header="0.3" footer="0.3"/>
  <pageSetup paperSize="9" scale="38" fitToWidth="0" fitToHeight="0" orientation="portrait" r:id="rId1"/>
  <rowBreaks count="3" manualBreakCount="3">
    <brk id="9" max="16383" man="1"/>
    <brk id="32" max="421" man="1"/>
    <brk id="43" max="16383" man="1"/>
  </rowBreaks>
  <colBreaks count="7" manualBreakCount="7">
    <brk id="12" max="1048575" man="1"/>
    <brk id="28" max="1048575" man="1"/>
    <brk id="45" max="1048575" man="1"/>
    <brk id="64" max="1048575" man="1"/>
    <brk id="83" max="1048575" man="1"/>
    <brk id="377" max="55" man="1"/>
    <brk id="40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2026-10-06T10:19:56Z</dcterms:modified>
</cp:coreProperties>
</file>