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 tabRatio="806" activeTab="6"/>
  </bookViews>
  <sheets>
    <sheet name="теплоснабжение" sheetId="25" r:id="rId1"/>
    <sheet name="водоснабжение и водоотведен " sheetId="29" r:id="rId2"/>
    <sheet name="вода и стоки " sheetId="32" state="hidden" r:id="rId3"/>
    <sheet name="передаче э-э  " sheetId="27" r:id="rId4"/>
    <sheet name="электроснабжение" sheetId="28" r:id="rId5"/>
    <sheet name="газ" sheetId="31" r:id="rId6"/>
    <sheet name="пп" sheetId="30" r:id="rId7"/>
  </sheets>
  <definedNames>
    <definedName name="_xlnm.Print_Titles" localSheetId="2">'вода и стоки '!$2:$3</definedName>
    <definedName name="_xlnm.Print_Titles" localSheetId="1">'водоснабжение и водоотведен '!$2:$3</definedName>
    <definedName name="_xlnm.Print_Titles" localSheetId="3">'передаче э-э  '!$2:$3</definedName>
    <definedName name="_xlnm.Print_Titles" localSheetId="6">пп!$2:$3</definedName>
    <definedName name="_xlnm.Print_Titles" localSheetId="0">теплоснабжение!$2:$3</definedName>
    <definedName name="_xlnm.Print_Area" localSheetId="2">'вода и стоки '!$A$1:$G$142</definedName>
    <definedName name="_xlnm.Print_Area" localSheetId="1">'водоснабжение и водоотведен '!$A$1:$G$131</definedName>
    <definedName name="_xlnm.Print_Area" localSheetId="5">газ!$A$1:$P$9</definedName>
    <definedName name="_xlnm.Print_Area" localSheetId="3">'передаче э-э  '!$A$1:$F$11</definedName>
    <definedName name="_xlnm.Print_Area" localSheetId="6">пп!$A$1:$E$32</definedName>
    <definedName name="_xlnm.Print_Area" localSheetId="0">теплоснабжение!$A$1:$F$88</definedName>
    <definedName name="_xlnm.Print_Area" localSheetId="4">электроснабжение!$A$1:$Z$5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28" l="1"/>
  <c r="H5" i="28" s="1"/>
  <c r="M5" i="28"/>
  <c r="Q5" i="28"/>
  <c r="U5" i="28"/>
</calcChain>
</file>

<file path=xl/sharedStrings.xml><?xml version="1.0" encoding="utf-8"?>
<sst xmlns="http://schemas.openxmlformats.org/spreadsheetml/2006/main" count="906" uniqueCount="285">
  <si>
    <t>№</t>
  </si>
  <si>
    <t xml:space="preserve">Вид регулируемой услуги </t>
  </si>
  <si>
    <t>Регион</t>
  </si>
  <si>
    <t>Группа потребителей</t>
  </si>
  <si>
    <t>население</t>
  </si>
  <si>
    <t>бюджетные организации</t>
  </si>
  <si>
    <t>Наименование субъекта естественной монополий</t>
  </si>
  <si>
    <t>прочие потребители</t>
  </si>
  <si>
    <t>средний (среднеотпускной)</t>
  </si>
  <si>
    <t>ЗКО</t>
  </si>
  <si>
    <t>Актюбинская область</t>
  </si>
  <si>
    <t xml:space="preserve">СЕМ, работащие по долгосрочным тарифам </t>
  </si>
  <si>
    <t>Дата и номер приказа</t>
  </si>
  <si>
    <t>АО "Aqtobe su-energy group"</t>
  </si>
  <si>
    <t xml:space="preserve">ЧП </t>
  </si>
  <si>
    <t>предельный тариф</t>
  </si>
  <si>
    <t>-</t>
  </si>
  <si>
    <t>Актюбинская область, Мугалжарский район, г.Кандыагаш</t>
  </si>
  <si>
    <t>КГП "Коммунальщик"</t>
  </si>
  <si>
    <t>Актюбинская область, Алгинский район, г.Алга</t>
  </si>
  <si>
    <t>КГП "Алга Жылу"</t>
  </si>
  <si>
    <t>Актюбинская область, Шалкарский район, г.Шалкар</t>
  </si>
  <si>
    <t>КГП "Улы Борсык"</t>
  </si>
  <si>
    <t>АО "СНПС - Актобе Мунай Газ"</t>
  </si>
  <si>
    <t>КГП «Бадамша-Сервис»</t>
  </si>
  <si>
    <t xml:space="preserve">КГП «Кобда суы» </t>
  </si>
  <si>
    <t>Актюбинская область, Мугалжарский район</t>
  </si>
  <si>
    <t xml:space="preserve"> КГП «Эмбажылу»</t>
  </si>
  <si>
    <t>Актобинская область</t>
  </si>
  <si>
    <t>водоснабжение</t>
  </si>
  <si>
    <t>водоотведение</t>
  </si>
  <si>
    <t>Ас машина</t>
  </si>
  <si>
    <t>Услуги водоснабжения по филиалу Донской Горно-Обагатительный Комбинат</t>
  </si>
  <si>
    <t>Услуги водоотведения по филиалу Донской Горно-Обагатительный Комбинат</t>
  </si>
  <si>
    <t>КГП "Кенкияк СК"</t>
  </si>
  <si>
    <t>ТОО "Темиржолсу Актобе" Актюбинский участок</t>
  </si>
  <si>
    <t xml:space="preserve">Услуги по подаче воды по распределительным сетям </t>
  </si>
  <si>
    <t xml:space="preserve">Услуги по отводу и очистке сточных вод </t>
  </si>
  <si>
    <t>ТОО "Темиржолсу Актобе" Уралский участок</t>
  </si>
  <si>
    <t>Услуги по регулированию поверхностного стока при помощи подпорных гидротехнических сооружений</t>
  </si>
  <si>
    <t xml:space="preserve"> ГКП «Никельтау жылу»</t>
  </si>
  <si>
    <t>Услуги водоснабжения</t>
  </si>
  <si>
    <t>Услуги водоотведения</t>
  </si>
  <si>
    <t>КГП «Кайнар»</t>
  </si>
  <si>
    <t>КГП «Кокжар»</t>
  </si>
  <si>
    <t xml:space="preserve"> КГП «Жемжылу»   </t>
  </si>
  <si>
    <t xml:space="preserve">     КГП «Карабутак Су»</t>
  </si>
  <si>
    <t xml:space="preserve"> ГКП «Хромтау су» </t>
  </si>
  <si>
    <t xml:space="preserve"> КГП «Мартук сервис» </t>
  </si>
  <si>
    <t>КГП «Байганин»</t>
  </si>
  <si>
    <t xml:space="preserve">КГП «Водное хозяйство» </t>
  </si>
  <si>
    <t>Актюбинская область, Иргизский район</t>
  </si>
  <si>
    <t>КГП "Шубаркудык жылу"</t>
  </si>
  <si>
    <t>ТОО "Казахойл Актобе"</t>
  </si>
  <si>
    <t>ТОО «Акжар-хром»</t>
  </si>
  <si>
    <t>Услуги по подаче воды по магистральным трубопроводам</t>
  </si>
  <si>
    <t xml:space="preserve">Услуги по подаче воды по магистральным трубопроводам и распределительным сетям </t>
  </si>
  <si>
    <t>Тарифы субъектов естественных монополий оказывающих регулируемые услуги в сферах водоснабжения и водоотведения</t>
  </si>
  <si>
    <t>Тариф по состоянию на 1.05.2022г.</t>
  </si>
  <si>
    <r>
      <rPr>
        <b/>
        <sz val="26"/>
        <rFont val="Times New Roman"/>
        <family val="1"/>
        <charset val="204"/>
      </rPr>
      <t xml:space="preserve">Вид тарифа 
</t>
    </r>
    <r>
      <rPr>
        <i/>
        <sz val="26"/>
        <color theme="1"/>
        <rFont val="Times New Roman"/>
        <family val="1"/>
        <charset val="204"/>
      </rPr>
      <t>(малой мощности, вновь созданный СЕМ, предельный, и тд.)</t>
    </r>
  </si>
  <si>
    <r>
      <t xml:space="preserve">Вид тарифа 
</t>
    </r>
    <r>
      <rPr>
        <i/>
        <sz val="12"/>
        <color theme="1"/>
        <rFont val="Times New Roman"/>
        <family val="1"/>
        <charset val="204"/>
      </rPr>
      <t>(малой мощности, вновь созданный СЕМ, предельный, и тд.)</t>
    </r>
  </si>
  <si>
    <t xml:space="preserve">предельный </t>
  </si>
  <si>
    <t xml:space="preserve">технологические нужды </t>
  </si>
  <si>
    <t xml:space="preserve">Актюбинская область, Хромтауский район,
г.Хромтау
</t>
  </si>
  <si>
    <t>АО "ТНК "Казхром"</t>
  </si>
  <si>
    <t>Актюбинская область, г.Актобе</t>
  </si>
  <si>
    <t>Услуги водоснабжения по филиалу Актюбинский завод ферросплавов (пож-пит.вода)</t>
  </si>
  <si>
    <t>предельный (средний тариф на 5 лет)</t>
  </si>
  <si>
    <t>Услуги водоснабжения по филиалу Актюбинский завод ферросплавов (тех.вода)</t>
  </si>
  <si>
    <t>малой мощности</t>
  </si>
  <si>
    <t>Павлодарская область, г.Аксу</t>
  </si>
  <si>
    <t>Услуги водоснабжения по филиалу Аксуский завод ферросплавов (пож-пит.вода)</t>
  </si>
  <si>
    <t>Услуги водоснабжения по филиалу Аксуский завод ферросплавов (тех.вода)</t>
  </si>
  <si>
    <t>Актюбинская область, Темирский район, с.Кенкияк</t>
  </si>
  <si>
    <t>АФ РГП "Казводхоз"</t>
  </si>
  <si>
    <t>сельскохозяйственные потребители</t>
  </si>
  <si>
    <t>промпредприятия</t>
  </si>
  <si>
    <t>другие предприятия</t>
  </si>
  <si>
    <t>лиманное орашение</t>
  </si>
  <si>
    <t>упрощенка</t>
  </si>
  <si>
    <t xml:space="preserve"> малой мощности</t>
  </si>
  <si>
    <t>Актюбинская область, Хромтауский район, г.Хромтау</t>
  </si>
  <si>
    <t xml:space="preserve">малой мощности </t>
  </si>
  <si>
    <t>Актюбинская область, Айтекебийский район, с.Комсомолское</t>
  </si>
  <si>
    <t>Актюбинская область, Уилский район, с.Уил</t>
  </si>
  <si>
    <t>Актюбинская область, Каргалинский район, с.Бадамша</t>
  </si>
  <si>
    <t>Актюбинская область, Кобдинский район, с.Кобда</t>
  </si>
  <si>
    <t>Актюбинская область, Мугалжарский район, г.Жем</t>
  </si>
  <si>
    <t>Актюбинская область, Айтекебиский район, с.Карабутак</t>
  </si>
  <si>
    <t xml:space="preserve">Актюбинская область, Мартукский район, п.Мартук    </t>
  </si>
  <si>
    <t>Актюбинская область, Мугалжарский район, г.Эмба</t>
  </si>
  <si>
    <t xml:space="preserve">Актюбинская область,                           Байганинский район, с.Байганин  </t>
  </si>
  <si>
    <t>Актюбинская область, Иргизский район, с.Иргиз</t>
  </si>
  <si>
    <t>Актюбинская обл.
Мугалжарский  район</t>
  </si>
  <si>
    <t>Актюбинская область, Хромтауский район,
г.Хромтау</t>
  </si>
  <si>
    <t>Жылу энергетикасы саласындағы реттеліп көрсетілетін қызметтерге тарифтер</t>
  </si>
  <si>
    <t>Аймақ</t>
  </si>
  <si>
    <t>Табиғи монополия субъектісінің атауы</t>
  </si>
  <si>
    <t>Реттелетін қызмет түрі</t>
  </si>
  <si>
    <t>Тұтынушылар топтары бойынша және ОЕА болуына байланысты немесе ОЕА болмауына байланысты саралау</t>
  </si>
  <si>
    <t>Ұзақ мерзімді тарифтер бойынша жұмыс істейтін ТМС</t>
  </si>
  <si>
    <t>Ақтөбе қ.</t>
  </si>
  <si>
    <t>"Актобе ЖЭО" АҚ</t>
  </si>
  <si>
    <t>Жылу энергиясын өндіру жөніндегі қызметтер</t>
  </si>
  <si>
    <t>орташа</t>
  </si>
  <si>
    <t>31.12.2023 ж.</t>
  </si>
  <si>
    <t>"Aqtobe su-energy group" АҚ</t>
  </si>
  <si>
    <t>Жылу энергиясын өндіру, беру, бөлу және онымен жабдықтау қызметі</t>
  </si>
  <si>
    <t>тұрғындар</t>
  </si>
  <si>
    <t>тұрғындар (ЖЕА бар)</t>
  </si>
  <si>
    <t>тұрғындар (ЖЕА жоқ)</t>
  </si>
  <si>
    <t>өзге де тұтунушылар</t>
  </si>
  <si>
    <t>өзге де тұтунушылар (ЖЕА бар)</t>
  </si>
  <si>
    <t>өзге де тұтунушылар (ЖЕА жоқ)</t>
  </si>
  <si>
    <t>бюджеттік ұйымдар</t>
  </si>
  <si>
    <t>бюджеттік ұйымдар (ЖЕА бар)</t>
  </si>
  <si>
    <t>бюджеттік ұйымдар (ЖЕА жоқ)</t>
  </si>
  <si>
    <t>жылыту үшін төлемақы мөлшері, теңге/м2 ҚҚС-сыз</t>
  </si>
  <si>
    <t>ыстық сумен жабдықтау үшін төлемақы мөлшері, теңге/м3 ҚҚС-сыз</t>
  </si>
  <si>
    <t>ыстық сумен жабдықтау үшін төлем мөлшері, ҚҚС-сыз 1 адамға теңге</t>
  </si>
  <si>
    <t>Ақтөбе облысы, Хромтау ауданы, Хромтау қаласы</t>
  </si>
  <si>
    <t>"Казхром" ТҰК" АҚ</t>
  </si>
  <si>
    <t>Павлодар облысы, Ақсу қаласы</t>
  </si>
  <si>
    <t>Жылу энергиясын өндіру жөніндегі қызметтер-Ақсу ферроқорытпа зауыты</t>
  </si>
  <si>
    <t>Жылу энергиясымен жабдықтау жөніндегі қызметтер-Ақсу ферроқорытпа зауыты</t>
  </si>
  <si>
    <t>Ақтөбе облысы, Мұғалжар ауданы, Қандыағаш қаласы</t>
  </si>
  <si>
    <t>"Коммуналшы" КМК</t>
  </si>
  <si>
    <t>Ақтөбе облысы, Алға ауданы, Алға қаласы</t>
  </si>
  <si>
    <t>"Алға Жылу" КМК</t>
  </si>
  <si>
    <t>Ақтөбе облысы, Шалқар ауданы, Шалқар қаласы</t>
  </si>
  <si>
    <t>"Ұлы Борсық" КМК</t>
  </si>
  <si>
    <t>Ақтөбе қаласы</t>
  </si>
  <si>
    <t>"СНПС - Ақтөбе Мұнай Газ" АҚ</t>
  </si>
  <si>
    <t>Төмен қуатты ТМС</t>
  </si>
  <si>
    <t>жылу энергиясын өндіру және беру жөніндегі қызметтерге</t>
  </si>
  <si>
    <t>Ақтөбе облысы, Мұғалжар ауданы, Эмба қаласы</t>
  </si>
  <si>
    <t>«Эмбажылу» КМК</t>
  </si>
  <si>
    <t>Ақтөбе облысы, Темір ауданы, Шұбарқұдық ауылы</t>
  </si>
  <si>
    <t>«Шубаркудык жылу» КМК</t>
  </si>
  <si>
    <t>Ақтөбе облысы, Қобда ауданы, Қобда ауылы</t>
  </si>
  <si>
    <t>«Кобда суы» КМК</t>
  </si>
  <si>
    <t>Ақтөбе облысы, Қарғалы ауданы, Бадамша ауылы</t>
  </si>
  <si>
    <t>«Бадамша-Сервис» КМК</t>
  </si>
  <si>
    <t>Ақтөбе облымы, Мұғалжар ауданы, Жем қаласы</t>
  </si>
  <si>
    <t xml:space="preserve">   «Жемжылу» КМК</t>
  </si>
  <si>
    <t>Ақтөбе облымы, Хромтау ауданы, Хромтау қаласы</t>
  </si>
  <si>
    <t>«Никельтау жылу» КМК</t>
  </si>
  <si>
    <t>Ақтөбе облысы, Мартөк ауданы, Мартөк ауылы</t>
  </si>
  <si>
    <t>«Мартук сервис» КМК</t>
  </si>
  <si>
    <t>Электр энергиясын беру саласындағы реттеліп көрсетілетін қызметтерге тарифтер</t>
  </si>
  <si>
    <t>Ақтөбе облысы</t>
  </si>
  <si>
    <t xml:space="preserve">«Батыс транзит» АҚ </t>
  </si>
  <si>
    <t>электр энергиясын беру және тарату</t>
  </si>
  <si>
    <t xml:space="preserve">орташа </t>
  </si>
  <si>
    <t xml:space="preserve"> «СНПС – Актобемунайгаз» АҚ</t>
  </si>
  <si>
    <t xml:space="preserve"> «Энергосистема» ЖШС </t>
  </si>
  <si>
    <t xml:space="preserve"> «Aqtobe su-energy group» АҚ</t>
  </si>
  <si>
    <t>Реттелетін ЭЖҰ бағалары туралы ақпарат</t>
  </si>
  <si>
    <t>Реттелетін ЭЖО жалпы саны</t>
  </si>
  <si>
    <t>Реттелетін ЭЖО атауы</t>
  </si>
  <si>
    <t>Орташа өлшенген баға (теңге / кВтсағ)</t>
  </si>
  <si>
    <t>ауытқу,%</t>
  </si>
  <si>
    <t>келісілген көлем</t>
  </si>
  <si>
    <t>нақты көлем</t>
  </si>
  <si>
    <t>Хаттың күні мен нөмірі</t>
  </si>
  <si>
    <t>Тұрғындар үшін баға (теңге / кВтсағ)</t>
  </si>
  <si>
    <t>Заңды тұлғалар үшін баға (тенге/кВтч)</t>
  </si>
  <si>
    <t>Бюджеттік ұйымдар үшін баға (тенге/кВтч)</t>
  </si>
  <si>
    <t>Әлеуметтік маңызы бар азық-түлік тауарларының бағасы (тенге/кВтч)</t>
  </si>
  <si>
    <t>қолданысқа енгізілген күні</t>
  </si>
  <si>
    <t>1.4 нысан</t>
  </si>
  <si>
    <t>Газбен жабдықтау саласындағы қоғамдық маңызы бар нарықтар субъектілерінің бағасы бойынша ақпарат</t>
  </si>
  <si>
    <t>1.5 нысан</t>
  </si>
  <si>
    <t>Орташа өлшенген баға (тенге/1000м3)</t>
  </si>
  <si>
    <t>Тұрғындар үшін баға                (тенге/1000м3)</t>
  </si>
  <si>
    <t>Заңды тұлғалар үшін баға (тенге/1000м3)</t>
  </si>
  <si>
    <t>Бюджеттік ұйымдар үшін баға (тенге/1000м3)</t>
  </si>
  <si>
    <t>болжамды бағаны қолданысқа енгізу күні</t>
  </si>
  <si>
    <t>болжалды баға</t>
  </si>
  <si>
    <t>Кірме жолдар саласындағы реттеліп көрсетілетін қызметтерге тарифтерді өзгерту</t>
  </si>
  <si>
    <t>"Reilway Aktobe logistics" ЖШС</t>
  </si>
  <si>
    <t>Жылжымалы құрамның өтуі үшін кірме жолды ұсыну</t>
  </si>
  <si>
    <t>"НАКИ-Глобус" ЖШС</t>
  </si>
  <si>
    <t>"Интертрейд Актобе" ЖШС</t>
  </si>
  <si>
    <t>"Максимус" ЖШС</t>
  </si>
  <si>
    <t>Ақтөбе облысы, Ақтөбе қаласы</t>
  </si>
  <si>
    <t>"Салмақтау шеберханасы" ЖШС</t>
  </si>
  <si>
    <t>Бәсекелестік кірме жол болмаған жағдайда жылжымалы құрамның өтуі үшін кірме жолды ұсыну жөніндегі қызмет</t>
  </si>
  <si>
    <t>Бәсекелестік кірме жол болмаған жағдайда тиеу-түсіру үшін кірме жолды ұсыну жөніндегі қызмет</t>
  </si>
  <si>
    <t>ААқтөбе облысы, Ақтөбе қаласы</t>
  </si>
  <si>
    <t>"Магистраль Актобе 21 век" ЖШС</t>
  </si>
  <si>
    <t>Жылжымалы құрамның өтуі үшін кірме жолды ұсыну.</t>
  </si>
  <si>
    <t>"КТП-Транс" ЖШС</t>
  </si>
  <si>
    <t>"Жаңа-Әлжан диірмен комбинаты" ЖШС</t>
  </si>
  <si>
    <t>"Жаңа-Жол-2016" ЖШС</t>
  </si>
  <si>
    <t>Бәсекелестік кірме жол болмаған жағдайда жылжымалы құрамның өтуі үшін кірме жолды ұсыну жөніндегі қызметтер</t>
  </si>
  <si>
    <t>"Жаңа-Жол-К" ЖШС</t>
  </si>
  <si>
    <t>"Регион капитал строй" ЖШС</t>
  </si>
  <si>
    <t>"Тенгри Транзит Петролеум" ЖШС</t>
  </si>
  <si>
    <t>"Исмагулова" ЖК</t>
  </si>
  <si>
    <t>"WPC" ЖШС</t>
  </si>
  <si>
    <t>"Усенова С.К." ЖК</t>
  </si>
  <si>
    <t>"Строидеталь" ЖШС</t>
  </si>
  <si>
    <t>«Ақтөбе индустриялық аймағын басқару компаниясы» ЖШС</t>
  </si>
  <si>
    <t>Маневрлік жұмыстар, тиеу-түсіру, тасымалдау процесінің басқа да технологиялық операциялары үшін, сондай-ақ бәсекелестік кірме жол болмаған жағдайда тасымалдау процесінің технологиялық операцияларында көзделмеген жылжымалы құрамның тұрағы үшін кірме жолды ұсыну қызметтері</t>
  </si>
  <si>
    <t>"Казхром" ТҰК" АҚ Дөң тау-кен байыту комбинаты</t>
  </si>
  <si>
    <t>"Казхром" ТҰК" АҚ Ақтөбе ферроқорытпа зауыты</t>
  </si>
  <si>
    <t>"Неохим" ЖШС</t>
  </si>
  <si>
    <t>Ақтөбе облысы, Мұғалжар ауданы,
Кандыагаш қаласы</t>
  </si>
  <si>
    <t xml:space="preserve"> "Көктас-Актобе" АҚ</t>
  </si>
  <si>
    <t>Сумен жабдықтау және су бұру саласындағы реттеліп көрсетілетін қызметтерге тарифтер</t>
  </si>
  <si>
    <t>Сумен жабдықтау</t>
  </si>
  <si>
    <t>Су бұру</t>
  </si>
  <si>
    <t>Дөн тау-кен байыту комбинаты филиалы бойынша су бұру қызметтері</t>
  </si>
  <si>
    <t>Ақтөбе ферроқорытпа зауыты филиалы бойынша сумен жабдықтау қызметтері</t>
  </si>
  <si>
    <t>Ақтөбе облысы, Шұбарқұдық ауданы, Кеңқияқ кенті</t>
  </si>
  <si>
    <t xml:space="preserve"> "Кенкияк СК" КМК</t>
  </si>
  <si>
    <t xml:space="preserve">Ақтөбе облысы </t>
  </si>
  <si>
    <t>"Қазсушар" РМК</t>
  </si>
  <si>
    <t>Тірек гидротехникалық құрылыстардың көмегімен жер үсті ағынын реттеу жөніндегі қызметтер</t>
  </si>
  <si>
    <t xml:space="preserve"> «Ақжар-хром» ЖШС</t>
  </si>
  <si>
    <t>Магистральдық құбырлар бойынша су беру жөніндегі қызметтер</t>
  </si>
  <si>
    <t>Ақтөбе ферроқорытпа зауыты филиалы бойынша сумен жабдықтау қызметтері  (техникалық су)</t>
  </si>
  <si>
    <t>Ақсу ферроқорытпа зауыты филиалы бойынша сумен жабдықтау қызметтері</t>
  </si>
  <si>
    <t>Ақсу ферроқорытпа зауыты филиалы бойынша сумен жабдықтау қызметтері  (техникалық су)</t>
  </si>
  <si>
    <t>"Теміржолсу Ақтөбе" ЖШС Ақтөбе учаскесі</t>
  </si>
  <si>
    <t>Тарату желілері бойынша су беру жөніндегі қызметтер</t>
  </si>
  <si>
    <t>ТЖ кәсіпорындар</t>
  </si>
  <si>
    <t>Ағынды суларды бұру және тазарту қызметтері</t>
  </si>
  <si>
    <t>БҚО</t>
  </si>
  <si>
    <t>"Теміржолсу Ақтөбе" ЖШС Орал учаскесі</t>
  </si>
  <si>
    <t xml:space="preserve">Ақтөбе облысы, Әйтеке би ауданы </t>
  </si>
  <si>
    <t xml:space="preserve"> «Қайнар» КМК</t>
  </si>
  <si>
    <t xml:space="preserve">Ақтөбе облысы,Ойыл ауданы </t>
  </si>
  <si>
    <t>«Көкжар» КМК</t>
  </si>
  <si>
    <t xml:space="preserve"> «Қобда суы» КМК </t>
  </si>
  <si>
    <t>Ақтөбе облысы, Әйтеке би ауданы</t>
  </si>
  <si>
    <t>Ақтөбе облысы, Хромтау ауданы</t>
  </si>
  <si>
    <t xml:space="preserve">  «Хромтау су» КМК</t>
  </si>
  <si>
    <t xml:space="preserve">  «Мәртук сервис» КМК</t>
  </si>
  <si>
    <t xml:space="preserve">Ақтөбе облысы, Байғанин ауданы </t>
  </si>
  <si>
    <t xml:space="preserve"> «Байганин» КМК</t>
  </si>
  <si>
    <t>Ақтөбе облысы, Ыргыз ауданы</t>
  </si>
  <si>
    <t>"Су шаруашылығы" КМК</t>
  </si>
  <si>
    <t xml:space="preserve"> "Шубаркудык жылу" КМК</t>
  </si>
  <si>
    <t>Ақтөбе облысы, Темір ауданы</t>
  </si>
  <si>
    <t xml:space="preserve"> "Казахойл Ақтөбе" ЖШС</t>
  </si>
  <si>
    <t>Магистральдық құбырлар мен тарату желілері бойынша су беру жөніндегі қызметтер</t>
  </si>
  <si>
    <t>сорғы станцияларының көмегімен суды механикалық беру қызметтері</t>
  </si>
  <si>
    <t>тарату желілері бойынша су беру жөніндегі қызметтер</t>
  </si>
  <si>
    <t>Ақтөбе облысы, Мұғалжар ауданы, Жем қаласы</t>
  </si>
  <si>
    <t>«Қарабұтақ Су» КМК</t>
  </si>
  <si>
    <t>Ақтөбе облысы, Хромтау ауданы,
Хромтау қаласы</t>
  </si>
  <si>
    <t>Маневрлік жұмыстар, тиеу - түсіру, тасымалдау процесінің басқа да технологиялық операциялары үшін кірме жолды ұсыну</t>
  </si>
  <si>
    <t>Тасымалдау процесінің технологиялық операцияларында көзделмеген жылжымалы құрамның тұрағы үшін</t>
  </si>
  <si>
    <t>ТОО «Ақтөбе кондитерлік фабрикасы»</t>
  </si>
  <si>
    <t>Ақтөбе облысы, Ақтөбе қаласыф</t>
  </si>
  <si>
    <t>Актюбинская область, 
г.Актобе, ст.Жинишке</t>
  </si>
  <si>
    <t>Ақтөбе облысы, Ақтөбе қаласы, Жіңішке станциясы</t>
  </si>
  <si>
    <t xml:space="preserve"> «Коммунальщик» КМК Жем участкесі</t>
  </si>
  <si>
    <t>Дөң тау-кен байыту комбинаты-Жылу энергиясын өндіру қызметі</t>
  </si>
  <si>
    <t>«Әлия Молдағұлова Халықаралық әуежайы» АҚ</t>
  </si>
  <si>
    <t>"ХромтауТрансЭнерго" ЖШС</t>
  </si>
  <si>
    <t>Жылу энергиясын беру және тарату қызметтері</t>
  </si>
  <si>
    <t>Жылу энергиясын беру, бөлу және онымен жабдықтау қызметіне</t>
  </si>
  <si>
    <t>Дөн тау-кен байыту комбинаты филиалы бойынша магистральдық құбырлар арқылы су беру қызметтері</t>
  </si>
  <si>
    <t>Сумен жабдықтау (орнатылған жасыл көкендерді суару үшін тарату желілері арқылы суды беру)</t>
  </si>
  <si>
    <t>Ағынды суларды бұру қызметтері</t>
  </si>
  <si>
    <t>ТОО "Компания Техногаз"</t>
  </si>
  <si>
    <t>"QazaqGaz Aimaq" АҚ АӨФ</t>
  </si>
  <si>
    <t>"Энергосистема" ЖШС</t>
  </si>
  <si>
    <t>Атырау облысы</t>
  </si>
  <si>
    <t>"Теміржолсу Ақтөбе" Атырау учаскесі</t>
  </si>
  <si>
    <t>Атырау станциясы бойынша жылу энергиясын беру, бөлу және өткізу қызметі</t>
  </si>
  <si>
    <t>Ақжайық, Құлсары станциялары бойынша жылу энергиясын  өндіру, беру, бөлу және өткізу қызметі</t>
  </si>
  <si>
    <t>Атырау, Құлсары қалалары бойынша суды таратушы желілер арқылы беру қызметі</t>
  </si>
  <si>
    <t>Атырау учаскесі бойыша су бұру қызметі</t>
  </si>
  <si>
    <t>Жылжымалы құрамның өтуі үшін кірме жолды ұсыну (вагоно/м)</t>
  </si>
  <si>
    <t>01.05.2026 ж.</t>
  </si>
  <si>
    <r>
      <t xml:space="preserve">Қолданыстағы тариф </t>
    </r>
    <r>
      <rPr>
        <b/>
        <sz val="11"/>
        <color rgb="FFFF0000"/>
        <rFont val="Times New Roman"/>
        <family val="1"/>
        <charset val="204"/>
      </rPr>
      <t>01.07.2026 ж.</t>
    </r>
    <r>
      <rPr>
        <b/>
        <sz val="11"/>
        <rFont val="Times New Roman"/>
        <family val="1"/>
        <charset val="204"/>
      </rPr>
      <t xml:space="preserve"> (теңге / Гкал)</t>
    </r>
  </si>
  <si>
    <r>
      <t xml:space="preserve">Қолданыстағы тариф </t>
    </r>
    <r>
      <rPr>
        <b/>
        <sz val="11"/>
        <color rgb="FFFF0000"/>
        <rFont val="Times New Roman"/>
        <family val="1"/>
        <charset val="204"/>
      </rPr>
      <t>01.07.2026 ж.</t>
    </r>
    <r>
      <rPr>
        <b/>
        <sz val="11"/>
        <rFont val="Times New Roman"/>
        <family val="1"/>
        <charset val="204"/>
      </rPr>
      <t xml:space="preserve"> (теңге / м3)</t>
    </r>
  </si>
  <si>
    <r>
      <t xml:space="preserve">Қолданыстағы тариф </t>
    </r>
    <r>
      <rPr>
        <b/>
        <sz val="11"/>
        <color rgb="FFFF0000"/>
        <rFont val="Times New Roman"/>
        <family val="1"/>
        <charset val="204"/>
      </rPr>
      <t xml:space="preserve">01.07.2026 ж. </t>
    </r>
    <r>
      <rPr>
        <b/>
        <sz val="11"/>
        <color theme="1"/>
        <rFont val="Times New Roman"/>
        <family val="1"/>
        <charset val="204"/>
      </rPr>
      <t>(теңге / кВтч)</t>
    </r>
  </si>
  <si>
    <r>
      <t xml:space="preserve">Қолданыстағы тариф </t>
    </r>
    <r>
      <rPr>
        <b/>
        <sz val="11"/>
        <color rgb="FFFF0000"/>
        <rFont val="Times New Roman"/>
        <family val="1"/>
        <charset val="204"/>
      </rPr>
      <t xml:space="preserve">01.07.2026 ж. </t>
    </r>
    <r>
      <rPr>
        <b/>
        <i/>
        <sz val="11"/>
        <color theme="1"/>
        <rFont val="Times New Roman"/>
        <family val="1"/>
        <charset val="204"/>
      </rPr>
      <t>(вагоно/км, вагоно/час)</t>
    </r>
  </si>
  <si>
    <r>
      <t xml:space="preserve">қолданыстағы баға </t>
    </r>
    <r>
      <rPr>
        <b/>
        <sz val="11"/>
        <color rgb="FFFF0000"/>
        <rFont val="Times New Roman"/>
        <family val="1"/>
        <charset val="204"/>
      </rPr>
      <t>01.07.2026 ж.</t>
    </r>
  </si>
  <si>
    <t>04.05.2026 ж. №15-03-09/423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</si>
</sst>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6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7" fillId="0" borderId="0"/>
    <xf numFmtId="0" fontId="7" fillId="0" borderId="0"/>
    <xf numFmtId="0" fontId="6" fillId="0" borderId="0"/>
    <xf numFmtId="164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5" fillId="0" borderId="0"/>
    <xf numFmtId="0" fontId="1" fillId="0" borderId="0"/>
    <xf numFmtId="9" fontId="13" fillId="0" borderId="0" applyFont="0" applyFill="0" applyBorder="0" applyAlignment="0" applyProtection="0"/>
    <xf numFmtId="0" fontId="26" fillId="0" borderId="0"/>
  </cellStyleXfs>
  <cellXfs count="186">
    <xf numFmtId="0" fontId="0" fillId="0" borderId="0" xfId="0"/>
    <xf numFmtId="0" fontId="8" fillId="2" borderId="0" xfId="15" applyFont="1" applyFill="1"/>
    <xf numFmtId="0" fontId="9" fillId="2" borderId="0" xfId="15" applyFont="1" applyFill="1"/>
    <xf numFmtId="0" fontId="24" fillId="0" borderId="1" xfId="15" applyFont="1" applyFill="1" applyBorder="1" applyAlignment="1">
      <alignment horizontal="left" vertical="center"/>
    </xf>
    <xf numFmtId="4" fontId="15" fillId="0" borderId="1" xfId="16" applyNumberFormat="1" applyFont="1" applyFill="1" applyBorder="1" applyAlignment="1">
      <alignment horizontal="center" vertical="center" wrapText="1"/>
    </xf>
    <xf numFmtId="0" fontId="8" fillId="0" borderId="0" xfId="15" applyFont="1" applyFill="1"/>
    <xf numFmtId="0" fontId="21" fillId="0" borderId="1" xfId="15" applyFont="1" applyFill="1" applyBorder="1" applyAlignment="1">
      <alignment horizontal="left" vertical="center"/>
    </xf>
    <xf numFmtId="4" fontId="11" fillId="0" borderId="1" xfId="16" applyNumberFormat="1" applyFont="1" applyFill="1" applyBorder="1" applyAlignment="1">
      <alignment horizontal="center" vertical="center" wrapText="1"/>
    </xf>
    <xf numFmtId="4" fontId="15" fillId="0" borderId="1" xfId="17" applyNumberFormat="1" applyFont="1" applyFill="1" applyBorder="1" applyAlignment="1">
      <alignment horizontal="center" vertical="center" wrapText="1"/>
    </xf>
    <xf numFmtId="4" fontId="11" fillId="0" borderId="1" xfId="17" applyNumberFormat="1" applyFont="1" applyFill="1" applyBorder="1" applyAlignment="1">
      <alignment horizontal="center" vertical="center" wrapText="1"/>
    </xf>
    <xf numFmtId="0" fontId="15" fillId="0" borderId="1" xfId="16" applyFont="1" applyFill="1" applyBorder="1" applyAlignment="1">
      <alignment horizontal="center" vertical="center" wrapText="1"/>
    </xf>
    <xf numFmtId="4" fontId="10" fillId="0" borderId="1" xfId="16" applyNumberFormat="1" applyFont="1" applyFill="1" applyBorder="1" applyAlignment="1">
      <alignment horizontal="center" vertical="center"/>
    </xf>
    <xf numFmtId="0" fontId="24" fillId="0" borderId="1" xfId="14" applyFont="1" applyFill="1" applyBorder="1" applyAlignment="1">
      <alignment horizontal="left" vertical="center"/>
    </xf>
    <xf numFmtId="4" fontId="15" fillId="0" borderId="1" xfId="18" applyNumberFormat="1" applyFont="1" applyFill="1" applyBorder="1" applyAlignment="1">
      <alignment horizontal="center" vertical="center"/>
    </xf>
    <xf numFmtId="0" fontId="21" fillId="0" borderId="1" xfId="14" applyFont="1" applyFill="1" applyBorder="1" applyAlignment="1">
      <alignment horizontal="left" vertical="center"/>
    </xf>
    <xf numFmtId="2" fontId="10" fillId="0" borderId="1" xfId="18" applyNumberFormat="1" applyFont="1" applyFill="1" applyBorder="1" applyAlignment="1">
      <alignment horizontal="center" vertical="center"/>
    </xf>
    <xf numFmtId="2" fontId="10" fillId="0" borderId="1" xfId="14" applyNumberFormat="1" applyFont="1" applyFill="1" applyBorder="1" applyAlignment="1">
      <alignment horizontal="center" vertical="center"/>
    </xf>
    <xf numFmtId="4" fontId="15" fillId="0" borderId="1" xfId="16" applyNumberFormat="1" applyFont="1" applyFill="1" applyBorder="1" applyAlignment="1">
      <alignment horizontal="center" vertical="center"/>
    </xf>
    <xf numFmtId="2" fontId="10" fillId="0" borderId="1" xfId="16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horizontal="center" vertical="center" wrapText="1"/>
    </xf>
    <xf numFmtId="4" fontId="11" fillId="0" borderId="1" xfId="15" applyNumberFormat="1" applyFont="1" applyFill="1" applyBorder="1" applyAlignment="1">
      <alignment horizontal="center" vertical="center" wrapText="1"/>
    </xf>
    <xf numFmtId="0" fontId="8" fillId="0" borderId="0" xfId="15" applyFont="1" applyFill="1" applyAlignment="1">
      <alignment horizontal="center"/>
    </xf>
    <xf numFmtId="0" fontId="21" fillId="0" borderId="1" xfId="14" applyFont="1" applyFill="1" applyBorder="1" applyAlignment="1">
      <alignment horizontal="left" vertical="center" wrapText="1"/>
    </xf>
    <xf numFmtId="4" fontId="11" fillId="0" borderId="1" xfId="16" applyNumberFormat="1" applyFont="1" applyFill="1" applyBorder="1" applyAlignment="1">
      <alignment horizontal="center" vertical="center"/>
    </xf>
    <xf numFmtId="0" fontId="10" fillId="0" borderId="1" xfId="15" applyFont="1" applyFill="1" applyBorder="1" applyAlignment="1">
      <alignment horizontal="center" vertical="center"/>
    </xf>
    <xf numFmtId="2" fontId="16" fillId="0" borderId="1" xfId="16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vertical="center" wrapText="1"/>
    </xf>
    <xf numFmtId="0" fontId="11" fillId="0" borderId="1" xfId="16" applyFont="1" applyFill="1" applyBorder="1" applyAlignment="1">
      <alignment vertical="center" wrapText="1"/>
    </xf>
    <xf numFmtId="4" fontId="15" fillId="0" borderId="1" xfId="14" applyNumberFormat="1" applyFont="1" applyFill="1" applyBorder="1" applyAlignment="1">
      <alignment horizontal="center" vertical="center" wrapText="1"/>
    </xf>
    <xf numFmtId="4" fontId="11" fillId="0" borderId="1" xfId="14" applyNumberFormat="1" applyFont="1" applyFill="1" applyBorder="1" applyAlignment="1">
      <alignment horizontal="center" vertical="center" wrapText="1"/>
    </xf>
    <xf numFmtId="4" fontId="11" fillId="0" borderId="1" xfId="14" applyNumberFormat="1" applyFont="1" applyFill="1" applyBorder="1" applyAlignment="1">
      <alignment horizontal="center" vertical="center"/>
    </xf>
    <xf numFmtId="0" fontId="10" fillId="0" borderId="1" xfId="14" applyFont="1" applyFill="1" applyBorder="1" applyAlignment="1">
      <alignment horizontal="center" vertical="center"/>
    </xf>
    <xf numFmtId="0" fontId="16" fillId="0" borderId="1" xfId="14" applyFont="1" applyFill="1" applyBorder="1" applyAlignment="1">
      <alignment horizontal="center" vertical="center"/>
    </xf>
    <xf numFmtId="0" fontId="11" fillId="0" borderId="1" xfId="16" applyFont="1" applyFill="1" applyBorder="1" applyAlignment="1">
      <alignment horizontal="center" vertical="center" wrapText="1"/>
    </xf>
    <xf numFmtId="0" fontId="8" fillId="0" borderId="0" xfId="15" applyFont="1" applyFill="1" applyAlignment="1">
      <alignment horizontal="left"/>
    </xf>
    <xf numFmtId="0" fontId="27" fillId="0" borderId="0" xfId="9" applyFont="1" applyFill="1"/>
    <xf numFmtId="0" fontId="27" fillId="0" borderId="0" xfId="9" applyFont="1" applyFill="1" applyAlignment="1">
      <alignment horizontal="left"/>
    </xf>
    <xf numFmtId="0" fontId="28" fillId="0" borderId="0" xfId="9" applyFont="1" applyFill="1"/>
    <xf numFmtId="0" fontId="27" fillId="0" borderId="1" xfId="9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left" vertical="center" wrapText="1"/>
    </xf>
    <xf numFmtId="4" fontId="27" fillId="0" borderId="1" xfId="0" applyNumberFormat="1" applyFont="1" applyFill="1" applyBorder="1" applyAlignment="1">
      <alignment horizontal="center" vertical="center" wrapText="1"/>
    </xf>
    <xf numFmtId="0" fontId="27" fillId="0" borderId="1" xfId="15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center" wrapText="1"/>
    </xf>
    <xf numFmtId="4" fontId="27" fillId="0" borderId="1" xfId="15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center" vertical="center"/>
    </xf>
    <xf numFmtId="4" fontId="27" fillId="0" borderId="1" xfId="14" applyNumberFormat="1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14" applyFont="1" applyFill="1" applyBorder="1" applyAlignment="1">
      <alignment horizontal="center" vertical="center" wrapText="1"/>
    </xf>
    <xf numFmtId="0" fontId="27" fillId="0" borderId="0" xfId="11" applyFont="1" applyFill="1"/>
    <xf numFmtId="0" fontId="28" fillId="0" borderId="0" xfId="11" applyFont="1" applyFill="1"/>
    <xf numFmtId="0" fontId="27" fillId="0" borderId="1" xfId="15" applyFont="1" applyFill="1" applyBorder="1" applyAlignment="1">
      <alignment horizontal="left" vertical="center"/>
    </xf>
    <xf numFmtId="0" fontId="27" fillId="0" borderId="0" xfId="11" applyFont="1" applyFill="1" applyAlignment="1">
      <alignment horizontal="center"/>
    </xf>
    <xf numFmtId="4" fontId="27" fillId="0" borderId="1" xfId="16" applyNumberFormat="1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vertical="center" wrapText="1"/>
    </xf>
    <xf numFmtId="4" fontId="27" fillId="0" borderId="1" xfId="18" applyNumberFormat="1" applyFont="1" applyFill="1" applyBorder="1" applyAlignment="1">
      <alignment horizontal="center" vertical="center"/>
    </xf>
    <xf numFmtId="4" fontId="27" fillId="0" borderId="1" xfId="18" applyNumberFormat="1" applyFont="1" applyFill="1" applyBorder="1" applyAlignment="1">
      <alignment horizontal="center" vertical="center" wrapText="1"/>
    </xf>
    <xf numFmtId="4" fontId="27" fillId="0" borderId="1" xfId="14" applyNumberFormat="1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/>
    </xf>
    <xf numFmtId="0" fontId="27" fillId="0" borderId="0" xfId="11" applyFont="1" applyFill="1" applyAlignment="1">
      <alignment horizontal="left"/>
    </xf>
    <xf numFmtId="0" fontId="27" fillId="0" borderId="0" xfId="10" applyFont="1" applyFill="1" applyAlignment="1">
      <alignment wrapText="1"/>
    </xf>
    <xf numFmtId="0" fontId="27" fillId="0" borderId="0" xfId="10" applyFont="1" applyFill="1" applyAlignment="1">
      <alignment horizontal="left" wrapText="1"/>
    </xf>
    <xf numFmtId="0" fontId="27" fillId="2" borderId="0" xfId="10" applyFont="1" applyFill="1" applyAlignment="1">
      <alignment wrapText="1"/>
    </xf>
    <xf numFmtId="0" fontId="28" fillId="2" borderId="0" xfId="10" applyFont="1" applyFill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7" fillId="0" borderId="1" xfId="10" applyFont="1" applyFill="1" applyBorder="1" applyAlignment="1">
      <alignment horizontal="center" vertical="center" wrapText="1"/>
    </xf>
    <xf numFmtId="0" fontId="31" fillId="0" borderId="1" xfId="14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32" fillId="0" borderId="0" xfId="0" applyFont="1" applyAlignment="1">
      <alignment wrapText="1"/>
    </xf>
    <xf numFmtId="0" fontId="31" fillId="0" borderId="0" xfId="0" applyFont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30" fillId="0" borderId="1" xfId="7" applyFont="1" applyBorder="1" applyAlignment="1">
      <alignment horizontal="center" vertical="center" wrapText="1"/>
    </xf>
    <xf numFmtId="0" fontId="27" fillId="0" borderId="1" xfId="7" applyFont="1" applyBorder="1" applyAlignment="1">
      <alignment horizontal="center" vertical="center" wrapText="1"/>
    </xf>
    <xf numFmtId="2" fontId="32" fillId="0" borderId="1" xfId="0" applyNumberFormat="1" applyFont="1" applyBorder="1" applyAlignment="1">
      <alignment horizontal="center" vertical="center" wrapText="1"/>
    </xf>
    <xf numFmtId="167" fontId="32" fillId="0" borderId="1" xfId="5" applyNumberFormat="1" applyFont="1" applyFill="1" applyBorder="1" applyAlignment="1">
      <alignment horizontal="center" vertical="center" wrapText="1"/>
    </xf>
    <xf numFmtId="3" fontId="32" fillId="0" borderId="1" xfId="0" applyNumberFormat="1" applyFont="1" applyFill="1" applyBorder="1" applyAlignment="1">
      <alignment horizontal="center" vertical="center" wrapText="1"/>
    </xf>
    <xf numFmtId="165" fontId="27" fillId="0" borderId="1" xfId="0" applyNumberFormat="1" applyFont="1" applyFill="1" applyBorder="1" applyAlignment="1">
      <alignment horizontal="center" vertical="center" wrapText="1"/>
    </xf>
    <xf numFmtId="166" fontId="32" fillId="0" borderId="1" xfId="0" applyNumberFormat="1" applyFont="1" applyFill="1" applyBorder="1" applyAlignment="1">
      <alignment horizontal="center" vertical="center" wrapText="1"/>
    </xf>
    <xf numFmtId="4" fontId="32" fillId="0" borderId="1" xfId="0" applyNumberFormat="1" applyFont="1" applyFill="1" applyBorder="1" applyAlignment="1">
      <alignment horizontal="center" vertical="center" wrapText="1"/>
    </xf>
    <xf numFmtId="165" fontId="32" fillId="0" borderId="1" xfId="0" applyNumberFormat="1" applyFont="1" applyFill="1" applyBorder="1" applyAlignment="1">
      <alignment horizontal="center" vertical="center" wrapText="1"/>
    </xf>
    <xf numFmtId="0" fontId="27" fillId="0" borderId="1" xfId="6" applyFont="1" applyBorder="1" applyAlignment="1">
      <alignment horizontal="center" vertical="center" wrapText="1"/>
    </xf>
    <xf numFmtId="0" fontId="30" fillId="0" borderId="1" xfId="6" applyFont="1" applyBorder="1" applyAlignment="1">
      <alignment horizontal="center" vertical="center" wrapText="1"/>
    </xf>
    <xf numFmtId="0" fontId="35" fillId="0" borderId="1" xfId="7" applyFont="1" applyBorder="1" applyAlignment="1">
      <alignment horizontal="center" vertical="center" wrapText="1"/>
    </xf>
    <xf numFmtId="0" fontId="27" fillId="0" borderId="1" xfId="5" applyNumberFormat="1" applyFont="1" applyBorder="1" applyAlignment="1">
      <alignment horizontal="left" vertical="center" wrapText="1"/>
    </xf>
    <xf numFmtId="4" fontId="32" fillId="0" borderId="1" xfId="0" applyNumberFormat="1" applyFont="1" applyFill="1" applyBorder="1" applyAlignment="1">
      <alignment horizontal="center" vertical="center"/>
    </xf>
    <xf numFmtId="9" fontId="33" fillId="0" borderId="1" xfId="5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9" fontId="32" fillId="0" borderId="0" xfId="5" applyFont="1" applyAlignment="1">
      <alignment wrapText="1"/>
    </xf>
    <xf numFmtId="0" fontId="27" fillId="0" borderId="0" xfId="13" applyFont="1" applyFill="1" applyAlignment="1">
      <alignment wrapText="1"/>
    </xf>
    <xf numFmtId="0" fontId="27" fillId="0" borderId="5" xfId="13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4" fontId="27" fillId="0" borderId="1" xfId="13" applyNumberFormat="1" applyFont="1" applyFill="1" applyBorder="1" applyAlignment="1">
      <alignment horizontal="center" vertical="center" wrapText="1"/>
    </xf>
    <xf numFmtId="0" fontId="27" fillId="0" borderId="1" xfId="13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28" fillId="0" borderId="1" xfId="13" applyFont="1" applyFill="1" applyBorder="1" applyAlignment="1">
      <alignment horizontal="center" vertical="center" wrapText="1"/>
    </xf>
    <xf numFmtId="0" fontId="28" fillId="0" borderId="4" xfId="13" applyFont="1" applyFill="1" applyBorder="1" applyAlignment="1">
      <alignment horizontal="center" vertical="center" wrapText="1"/>
    </xf>
    <xf numFmtId="0" fontId="31" fillId="0" borderId="4" xfId="13" applyFont="1" applyFill="1" applyBorder="1" applyAlignment="1">
      <alignment horizontal="center" vertical="center" wrapText="1"/>
    </xf>
    <xf numFmtId="2" fontId="27" fillId="0" borderId="1" xfId="0" applyNumberFormat="1" applyFont="1" applyFill="1" applyBorder="1" applyAlignment="1">
      <alignment horizontal="center" vertical="center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11" applyFont="1" applyFill="1" applyBorder="1" applyAlignment="1">
      <alignment horizontal="center" vertical="center"/>
    </xf>
    <xf numFmtId="0" fontId="28" fillId="0" borderId="1" xfId="14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2" fontId="32" fillId="0" borderId="1" xfId="0" applyNumberFormat="1" applyFont="1" applyFill="1" applyBorder="1" applyAlignment="1">
      <alignment horizontal="center" vertical="center" wrapText="1"/>
    </xf>
    <xf numFmtId="2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4" xfId="14" applyFont="1" applyFill="1" applyBorder="1" applyAlignment="1">
      <alignment horizontal="center" vertical="center" wrapText="1"/>
    </xf>
    <xf numFmtId="0" fontId="27" fillId="0" borderId="6" xfId="14" applyFont="1" applyFill="1" applyBorder="1" applyAlignment="1">
      <alignment horizontal="center" vertical="center" wrapText="1"/>
    </xf>
    <xf numFmtId="0" fontId="27" fillId="0" borderId="5" xfId="14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27" fillId="0" borderId="1" xfId="14" applyFont="1" applyFill="1" applyBorder="1" applyAlignment="1">
      <alignment horizontal="center" vertical="center" wrapText="1"/>
    </xf>
    <xf numFmtId="0" fontId="27" fillId="0" borderId="1" xfId="9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4" xfId="9" applyFont="1" applyFill="1" applyBorder="1" applyAlignment="1">
      <alignment horizontal="center" vertical="center" wrapText="1"/>
    </xf>
    <xf numFmtId="0" fontId="27" fillId="0" borderId="6" xfId="9" applyFont="1" applyFill="1" applyBorder="1" applyAlignment="1">
      <alignment horizontal="center" vertical="center" wrapText="1"/>
    </xf>
    <xf numFmtId="0" fontId="27" fillId="0" borderId="5" xfId="9" applyFont="1" applyFill="1" applyBorder="1" applyAlignment="1">
      <alignment horizontal="center" vertical="center" wrapText="1"/>
    </xf>
    <xf numFmtId="0" fontId="28" fillId="0" borderId="7" xfId="9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7" fillId="0" borderId="4" xfId="9" applyFont="1" applyFill="1" applyBorder="1" applyAlignment="1">
      <alignment horizontal="center" vertical="center"/>
    </xf>
    <xf numFmtId="0" fontId="27" fillId="0" borderId="6" xfId="9" applyFont="1" applyFill="1" applyBorder="1" applyAlignment="1">
      <alignment horizontal="center" vertical="center"/>
    </xf>
    <xf numFmtId="0" fontId="27" fillId="0" borderId="5" xfId="9" applyFont="1" applyFill="1" applyBorder="1" applyAlignment="1">
      <alignment horizontal="center" vertical="center"/>
    </xf>
    <xf numFmtId="0" fontId="27" fillId="0" borderId="4" xfId="11" applyFont="1" applyFill="1" applyBorder="1" applyAlignment="1">
      <alignment horizontal="center" vertical="center"/>
    </xf>
    <xf numFmtId="0" fontId="27" fillId="0" borderId="6" xfId="11" applyFont="1" applyFill="1" applyBorder="1" applyAlignment="1">
      <alignment horizontal="center" vertical="center"/>
    </xf>
    <xf numFmtId="0" fontId="27" fillId="0" borderId="5" xfId="11" applyFont="1" applyFill="1" applyBorder="1" applyAlignment="1">
      <alignment horizontal="center" vertical="center"/>
    </xf>
    <xf numFmtId="0" fontId="27" fillId="0" borderId="1" xfId="15" applyFont="1" applyFill="1" applyBorder="1" applyAlignment="1">
      <alignment horizontal="center" vertical="center"/>
    </xf>
    <xf numFmtId="0" fontId="27" fillId="0" borderId="1" xfId="15" applyFont="1" applyFill="1" applyBorder="1" applyAlignment="1">
      <alignment horizontal="center" vertical="center" wrapText="1"/>
    </xf>
    <xf numFmtId="0" fontId="27" fillId="0" borderId="1" xfId="11" applyFont="1" applyFill="1" applyBorder="1" applyAlignment="1">
      <alignment horizontal="center" vertical="center"/>
    </xf>
    <xf numFmtId="4" fontId="27" fillId="0" borderId="8" xfId="15" applyNumberFormat="1" applyFont="1" applyFill="1" applyBorder="1" applyAlignment="1">
      <alignment horizontal="center" vertical="center"/>
    </xf>
    <xf numFmtId="4" fontId="27" fillId="0" borderId="9" xfId="15" applyNumberFormat="1" applyFont="1" applyFill="1" applyBorder="1" applyAlignment="1">
      <alignment horizontal="center" vertical="center"/>
    </xf>
    <xf numFmtId="4" fontId="27" fillId="0" borderId="10" xfId="15" applyNumberFormat="1" applyFont="1" applyFill="1" applyBorder="1" applyAlignment="1">
      <alignment horizontal="center" vertical="center"/>
    </xf>
    <xf numFmtId="0" fontId="28" fillId="0" borderId="0" xfId="11" applyFont="1" applyFill="1" applyAlignment="1">
      <alignment horizontal="center" vertical="center"/>
    </xf>
    <xf numFmtId="0" fontId="27" fillId="0" borderId="1" xfId="11" applyFont="1" applyFill="1" applyBorder="1" applyAlignment="1">
      <alignment horizontal="center" vertical="center" wrapText="1"/>
    </xf>
    <xf numFmtId="0" fontId="18" fillId="0" borderId="1" xfId="16" applyFont="1" applyBorder="1" applyAlignment="1">
      <alignment horizontal="center" vertical="center" wrapText="1"/>
    </xf>
    <xf numFmtId="0" fontId="10" fillId="0" borderId="1" xfId="15" applyFont="1" applyFill="1" applyBorder="1" applyAlignment="1">
      <alignment horizontal="center" vertical="center" wrapText="1"/>
    </xf>
    <xf numFmtId="4" fontId="11" fillId="0" borderId="1" xfId="15" applyNumberFormat="1" applyFont="1" applyFill="1" applyBorder="1" applyAlignment="1">
      <alignment horizontal="center" vertical="center" wrapText="1"/>
    </xf>
    <xf numFmtId="0" fontId="19" fillId="0" borderId="7" xfId="15" applyFont="1" applyFill="1" applyBorder="1" applyAlignment="1">
      <alignment horizontal="center" vertical="center" wrapText="1"/>
    </xf>
    <xf numFmtId="0" fontId="17" fillId="0" borderId="1" xfId="15" applyFont="1" applyFill="1" applyBorder="1" applyAlignment="1">
      <alignment horizontal="center" vertical="center" wrapText="1"/>
    </xf>
    <xf numFmtId="0" fontId="20" fillId="0" borderId="1" xfId="15" applyFont="1" applyFill="1" applyBorder="1" applyAlignment="1">
      <alignment horizontal="center" vertical="center" wrapText="1"/>
    </xf>
    <xf numFmtId="0" fontId="10" fillId="0" borderId="1" xfId="15" applyFont="1" applyFill="1" applyBorder="1" applyAlignment="1">
      <alignment horizontal="center" vertical="center"/>
    </xf>
    <xf numFmtId="0" fontId="10" fillId="0" borderId="4" xfId="15" applyFont="1" applyFill="1" applyBorder="1" applyAlignment="1">
      <alignment horizontal="center" vertical="center"/>
    </xf>
    <xf numFmtId="0" fontId="10" fillId="0" borderId="6" xfId="15" applyFont="1" applyFill="1" applyBorder="1" applyAlignment="1">
      <alignment horizontal="center" vertical="center"/>
    </xf>
    <xf numFmtId="0" fontId="10" fillId="0" borderId="5" xfId="15" applyFont="1" applyFill="1" applyBorder="1" applyAlignment="1">
      <alignment horizontal="center" vertical="center"/>
    </xf>
    <xf numFmtId="0" fontId="10" fillId="0" borderId="4" xfId="14" applyFont="1" applyFill="1" applyBorder="1" applyAlignment="1">
      <alignment horizontal="center" vertical="center" wrapText="1"/>
    </xf>
    <xf numFmtId="0" fontId="10" fillId="0" borderId="6" xfId="14" applyFont="1" applyFill="1" applyBorder="1" applyAlignment="1">
      <alignment horizontal="center" vertical="center" wrapText="1"/>
    </xf>
    <xf numFmtId="0" fontId="10" fillId="0" borderId="5" xfId="14" applyFont="1" applyFill="1" applyBorder="1" applyAlignment="1">
      <alignment horizontal="center" vertical="center" wrapText="1"/>
    </xf>
    <xf numFmtId="0" fontId="10" fillId="0" borderId="1" xfId="14" applyFont="1" applyFill="1" applyBorder="1" applyAlignment="1">
      <alignment horizontal="center" vertical="center" wrapText="1"/>
    </xf>
    <xf numFmtId="0" fontId="11" fillId="0" borderId="1" xfId="16" applyFont="1" applyFill="1" applyBorder="1" applyAlignment="1">
      <alignment horizontal="center" vertical="center" wrapText="1"/>
    </xf>
    <xf numFmtId="0" fontId="11" fillId="0" borderId="1" xfId="14" applyFont="1" applyFill="1" applyBorder="1" applyAlignment="1">
      <alignment horizontal="center" vertical="center" wrapText="1"/>
    </xf>
    <xf numFmtId="0" fontId="28" fillId="0" borderId="0" xfId="10" applyFont="1" applyFill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right" wrapText="1"/>
    </xf>
    <xf numFmtId="0" fontId="31" fillId="0" borderId="7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0" borderId="1" xfId="14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0" borderId="0" xfId="13" applyFont="1" applyFill="1" applyAlignment="1">
      <alignment horizontal="center" vertical="center" wrapText="1"/>
    </xf>
    <xf numFmtId="0" fontId="27" fillId="0" borderId="4" xfId="13" applyFont="1" applyFill="1" applyBorder="1" applyAlignment="1">
      <alignment horizontal="center" vertical="center" wrapText="1"/>
    </xf>
    <xf numFmtId="0" fontId="27" fillId="0" borderId="5" xfId="13" applyFont="1" applyFill="1" applyBorder="1" applyAlignment="1">
      <alignment horizontal="center" vertical="center" wrapText="1"/>
    </xf>
    <xf numFmtId="0" fontId="27" fillId="0" borderId="6" xfId="13" applyFont="1" applyFill="1" applyBorder="1" applyAlignment="1">
      <alignment horizontal="center" vertical="center" wrapText="1"/>
    </xf>
    <xf numFmtId="0" fontId="27" fillId="0" borderId="1" xfId="13" applyFont="1" applyFill="1" applyBorder="1" applyAlignment="1">
      <alignment horizontal="center" vertical="center" wrapText="1"/>
    </xf>
    <xf numFmtId="9" fontId="33" fillId="0" borderId="1" xfId="5" applyFont="1" applyFill="1" applyBorder="1" applyAlignment="1">
      <alignment horizontal="center" vertical="center" wrapText="1"/>
    </xf>
  </cellXfs>
  <cellStyles count="21">
    <cellStyle name="Обычный" xfId="0" builtinId="0"/>
    <cellStyle name="Обычный 2" xfId="1"/>
    <cellStyle name="Обычный 2 16" xfId="20"/>
    <cellStyle name="Обычный 2 2" xfId="2"/>
    <cellStyle name="Обычный 2 2 2" xfId="18"/>
    <cellStyle name="Обычный 2 3" xfId="8"/>
    <cellStyle name="Обычный 2 3 2" xfId="9"/>
    <cellStyle name="Обычный 2 3 2 2" xfId="14"/>
    <cellStyle name="Обычный 2 3 3" xfId="10"/>
    <cellStyle name="Обычный 2 3 4" xfId="12"/>
    <cellStyle name="Обычный 2 3 5" xfId="13"/>
    <cellStyle name="Обычный 2 4" xfId="11"/>
    <cellStyle name="Обычный 2 4 2" xfId="15"/>
    <cellStyle name="Обычный 2 5" xfId="16"/>
    <cellStyle name="Обычный 24 2" xfId="7"/>
    <cellStyle name="Обычный 3" xfId="3"/>
    <cellStyle name="Обычный 4" xfId="17"/>
    <cellStyle name="Обычный 6" xfId="6"/>
    <cellStyle name="Процентный" xfId="5" builtinId="5"/>
    <cellStyle name="Процентный 2" xfId="19"/>
    <cellStyle name="Финансовый 2" xfId="4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F106"/>
  <sheetViews>
    <sheetView topLeftCell="A76" zoomScale="80" zoomScaleNormal="80" zoomScaleSheetLayoutView="80" workbookViewId="0">
      <selection activeCell="F106" sqref="F106"/>
    </sheetView>
  </sheetViews>
  <sheetFormatPr defaultColWidth="9.140625" defaultRowHeight="15" x14ac:dyDescent="0.25"/>
  <cols>
    <col min="1" max="1" width="9" style="35" customWidth="1"/>
    <col min="2" max="2" width="21" style="35" customWidth="1"/>
    <col min="3" max="3" width="23.7109375" style="35" customWidth="1"/>
    <col min="4" max="4" width="30.7109375" style="35" customWidth="1"/>
    <col min="5" max="5" width="35.7109375" style="36" customWidth="1"/>
    <col min="6" max="6" width="25.7109375" style="35" customWidth="1"/>
    <col min="7" max="16384" width="9.140625" style="35"/>
  </cols>
  <sheetData>
    <row r="1" spans="1:6" ht="56.25" customHeight="1" x14ac:dyDescent="0.25"/>
    <row r="2" spans="1:6" ht="29.25" customHeight="1" x14ac:dyDescent="0.25">
      <c r="A2" s="135" t="s">
        <v>95</v>
      </c>
      <c r="B2" s="135"/>
      <c r="C2" s="135"/>
      <c r="D2" s="135"/>
      <c r="E2" s="135"/>
      <c r="F2" s="135"/>
    </row>
    <row r="3" spans="1:6" ht="80.25" customHeight="1" x14ac:dyDescent="0.25">
      <c r="A3" s="50" t="s">
        <v>0</v>
      </c>
      <c r="B3" s="50" t="s">
        <v>96</v>
      </c>
      <c r="C3" s="50" t="s">
        <v>97</v>
      </c>
      <c r="D3" s="50" t="s">
        <v>98</v>
      </c>
      <c r="E3" s="50" t="s">
        <v>99</v>
      </c>
      <c r="F3" s="50" t="s">
        <v>279</v>
      </c>
    </row>
    <row r="4" spans="1:6" s="37" customFormat="1" ht="15" customHeight="1" x14ac:dyDescent="0.2">
      <c r="A4" s="136" t="s">
        <v>100</v>
      </c>
      <c r="B4" s="136"/>
      <c r="C4" s="136"/>
      <c r="D4" s="136"/>
      <c r="E4" s="136"/>
      <c r="F4" s="136"/>
    </row>
    <row r="5" spans="1:6" ht="30" customHeight="1" x14ac:dyDescent="0.25">
      <c r="A5" s="38">
        <v>1</v>
      </c>
      <c r="B5" s="39" t="s">
        <v>101</v>
      </c>
      <c r="C5" s="39" t="s">
        <v>102</v>
      </c>
      <c r="D5" s="39" t="s">
        <v>103</v>
      </c>
      <c r="E5" s="40" t="s">
        <v>104</v>
      </c>
      <c r="F5" s="41">
        <v>11031.12</v>
      </c>
    </row>
    <row r="6" spans="1:6" ht="15" customHeight="1" x14ac:dyDescent="0.25">
      <c r="A6" s="130">
        <v>2</v>
      </c>
      <c r="B6" s="129" t="s">
        <v>101</v>
      </c>
      <c r="C6" s="129" t="s">
        <v>106</v>
      </c>
      <c r="D6" s="129" t="s">
        <v>107</v>
      </c>
      <c r="E6" s="42" t="s">
        <v>104</v>
      </c>
      <c r="F6" s="41">
        <v>15180.49</v>
      </c>
    </row>
    <row r="7" spans="1:6" ht="15" customHeight="1" x14ac:dyDescent="0.25">
      <c r="A7" s="130"/>
      <c r="B7" s="129"/>
      <c r="C7" s="129"/>
      <c r="D7" s="129"/>
      <c r="E7" s="42" t="s">
        <v>108</v>
      </c>
      <c r="F7" s="41">
        <v>4652.88</v>
      </c>
    </row>
    <row r="8" spans="1:6" ht="15" customHeight="1" x14ac:dyDescent="0.25">
      <c r="A8" s="130"/>
      <c r="B8" s="129"/>
      <c r="C8" s="129"/>
      <c r="D8" s="129"/>
      <c r="E8" s="42" t="s">
        <v>109</v>
      </c>
      <c r="F8" s="41">
        <v>3722.29</v>
      </c>
    </row>
    <row r="9" spans="1:6" ht="15" customHeight="1" x14ac:dyDescent="0.25">
      <c r="A9" s="130"/>
      <c r="B9" s="129"/>
      <c r="C9" s="129"/>
      <c r="D9" s="129"/>
      <c r="E9" s="42" t="s">
        <v>110</v>
      </c>
      <c r="F9" s="41">
        <v>5583.46</v>
      </c>
    </row>
    <row r="10" spans="1:6" ht="15" customHeight="1" x14ac:dyDescent="0.25">
      <c r="A10" s="130"/>
      <c r="B10" s="129"/>
      <c r="C10" s="129"/>
      <c r="D10" s="129"/>
      <c r="E10" s="42" t="s">
        <v>111</v>
      </c>
      <c r="F10" s="41">
        <v>13523.94</v>
      </c>
    </row>
    <row r="11" spans="1:6" ht="15" customHeight="1" x14ac:dyDescent="0.25">
      <c r="A11" s="130"/>
      <c r="B11" s="129"/>
      <c r="C11" s="129"/>
      <c r="D11" s="129"/>
      <c r="E11" s="42" t="s">
        <v>112</v>
      </c>
      <c r="F11" s="41">
        <v>12739</v>
      </c>
    </row>
    <row r="12" spans="1:6" ht="15" customHeight="1" x14ac:dyDescent="0.25">
      <c r="A12" s="130"/>
      <c r="B12" s="129"/>
      <c r="C12" s="129"/>
      <c r="D12" s="129"/>
      <c r="E12" s="42" t="s">
        <v>113</v>
      </c>
      <c r="F12" s="41">
        <v>17581.12</v>
      </c>
    </row>
    <row r="13" spans="1:6" ht="15" customHeight="1" x14ac:dyDescent="0.25">
      <c r="A13" s="130"/>
      <c r="B13" s="129"/>
      <c r="C13" s="129"/>
      <c r="D13" s="129"/>
      <c r="E13" s="42" t="s">
        <v>114</v>
      </c>
      <c r="F13" s="41">
        <v>66551.100000000006</v>
      </c>
    </row>
    <row r="14" spans="1:6" ht="15" customHeight="1" x14ac:dyDescent="0.25">
      <c r="A14" s="130"/>
      <c r="B14" s="129"/>
      <c r="C14" s="129"/>
      <c r="D14" s="129"/>
      <c r="E14" s="42" t="s">
        <v>115</v>
      </c>
      <c r="F14" s="41">
        <v>62742.1</v>
      </c>
    </row>
    <row r="15" spans="1:6" ht="15" customHeight="1" x14ac:dyDescent="0.25">
      <c r="A15" s="130"/>
      <c r="B15" s="129"/>
      <c r="C15" s="129"/>
      <c r="D15" s="129"/>
      <c r="E15" s="42" t="s">
        <v>116</v>
      </c>
      <c r="F15" s="41">
        <v>99826.64</v>
      </c>
    </row>
    <row r="16" spans="1:6" ht="30" customHeight="1" x14ac:dyDescent="0.25">
      <c r="A16" s="130"/>
      <c r="B16" s="129"/>
      <c r="C16" s="129"/>
      <c r="D16" s="129"/>
      <c r="E16" s="43" t="s">
        <v>117</v>
      </c>
      <c r="F16" s="41">
        <v>192.07</v>
      </c>
    </row>
    <row r="17" spans="1:6" ht="30" customHeight="1" x14ac:dyDescent="0.25">
      <c r="A17" s="130"/>
      <c r="B17" s="129"/>
      <c r="C17" s="129"/>
      <c r="D17" s="129"/>
      <c r="E17" s="43" t="s">
        <v>118</v>
      </c>
      <c r="F17" s="41">
        <v>335.01</v>
      </c>
    </row>
    <row r="18" spans="1:6" ht="30" customHeight="1" x14ac:dyDescent="0.25">
      <c r="A18" s="130"/>
      <c r="B18" s="129"/>
      <c r="C18" s="129"/>
      <c r="D18" s="129"/>
      <c r="E18" s="43" t="s">
        <v>119</v>
      </c>
      <c r="F18" s="41">
        <v>1021.77</v>
      </c>
    </row>
    <row r="19" spans="1:6" ht="42" customHeight="1" x14ac:dyDescent="0.25">
      <c r="A19" s="130">
        <v>3</v>
      </c>
      <c r="B19" s="104" t="s">
        <v>120</v>
      </c>
      <c r="C19" s="129" t="s">
        <v>121</v>
      </c>
      <c r="D19" s="104" t="s">
        <v>260</v>
      </c>
      <c r="E19" s="42" t="s">
        <v>104</v>
      </c>
      <c r="F19" s="44">
        <v>3066.05</v>
      </c>
    </row>
    <row r="20" spans="1:6" ht="15" customHeight="1" x14ac:dyDescent="0.25">
      <c r="A20" s="130"/>
      <c r="B20" s="129" t="s">
        <v>122</v>
      </c>
      <c r="C20" s="129"/>
      <c r="D20" s="39" t="s">
        <v>123</v>
      </c>
      <c r="E20" s="47" t="s">
        <v>104</v>
      </c>
      <c r="F20" s="45">
        <v>5101.38</v>
      </c>
    </row>
    <row r="21" spans="1:6" ht="15" customHeight="1" x14ac:dyDescent="0.25">
      <c r="A21" s="130"/>
      <c r="B21" s="129"/>
      <c r="C21" s="129"/>
      <c r="D21" s="129" t="s">
        <v>124</v>
      </c>
      <c r="E21" s="47" t="s">
        <v>104</v>
      </c>
      <c r="F21" s="46">
        <v>5983.5</v>
      </c>
    </row>
    <row r="22" spans="1:6" ht="15" customHeight="1" x14ac:dyDescent="0.25">
      <c r="A22" s="130"/>
      <c r="B22" s="129"/>
      <c r="C22" s="129"/>
      <c r="D22" s="129"/>
      <c r="E22" s="42" t="s">
        <v>108</v>
      </c>
      <c r="F22" s="46">
        <v>5550.38</v>
      </c>
    </row>
    <row r="23" spans="1:6" ht="15" customHeight="1" x14ac:dyDescent="0.25">
      <c r="A23" s="130"/>
      <c r="B23" s="129"/>
      <c r="C23" s="129"/>
      <c r="D23" s="129"/>
      <c r="E23" s="42" t="s">
        <v>109</v>
      </c>
      <c r="F23" s="46">
        <v>2756.87</v>
      </c>
    </row>
    <row r="24" spans="1:6" ht="15" customHeight="1" x14ac:dyDescent="0.25">
      <c r="A24" s="130"/>
      <c r="B24" s="129"/>
      <c r="C24" s="129"/>
      <c r="D24" s="129"/>
      <c r="E24" s="42" t="s">
        <v>110</v>
      </c>
      <c r="F24" s="46">
        <v>5642.7</v>
      </c>
    </row>
    <row r="25" spans="1:6" ht="15" customHeight="1" x14ac:dyDescent="0.25">
      <c r="A25" s="130"/>
      <c r="B25" s="129"/>
      <c r="C25" s="129"/>
      <c r="D25" s="129"/>
      <c r="E25" s="42" t="s">
        <v>111</v>
      </c>
      <c r="F25" s="46">
        <v>5203.76</v>
      </c>
    </row>
    <row r="26" spans="1:6" ht="15" customHeight="1" x14ac:dyDescent="0.25">
      <c r="A26" s="130"/>
      <c r="B26" s="129"/>
      <c r="C26" s="129"/>
      <c r="D26" s="129"/>
      <c r="E26" s="42" t="s">
        <v>112</v>
      </c>
      <c r="F26" s="46">
        <v>4171.54</v>
      </c>
    </row>
    <row r="27" spans="1:6" ht="15" customHeight="1" x14ac:dyDescent="0.25">
      <c r="A27" s="130"/>
      <c r="B27" s="129"/>
      <c r="C27" s="129"/>
      <c r="D27" s="129"/>
      <c r="E27" s="42" t="s">
        <v>113</v>
      </c>
      <c r="F27" s="46">
        <v>8909.0300000000007</v>
      </c>
    </row>
    <row r="28" spans="1:6" ht="15" customHeight="1" x14ac:dyDescent="0.25">
      <c r="A28" s="130"/>
      <c r="B28" s="129"/>
      <c r="C28" s="129"/>
      <c r="D28" s="129"/>
      <c r="E28" s="42" t="s">
        <v>114</v>
      </c>
      <c r="F28" s="46">
        <v>9364.35</v>
      </c>
    </row>
    <row r="29" spans="1:6" ht="15" customHeight="1" x14ac:dyDescent="0.25">
      <c r="A29" s="130"/>
      <c r="B29" s="129"/>
      <c r="C29" s="129"/>
      <c r="D29" s="129"/>
      <c r="E29" s="42" t="s">
        <v>115</v>
      </c>
      <c r="F29" s="46">
        <v>8818.2199999999993</v>
      </c>
    </row>
    <row r="30" spans="1:6" ht="15" customHeight="1" x14ac:dyDescent="0.25">
      <c r="A30" s="130"/>
      <c r="B30" s="129"/>
      <c r="C30" s="129"/>
      <c r="D30" s="129"/>
      <c r="E30" s="42" t="s">
        <v>116</v>
      </c>
      <c r="F30" s="46">
        <v>19591.740000000002</v>
      </c>
    </row>
    <row r="31" spans="1:6" ht="30" customHeight="1" x14ac:dyDescent="0.25">
      <c r="A31" s="130"/>
      <c r="B31" s="129"/>
      <c r="C31" s="129"/>
      <c r="D31" s="129"/>
      <c r="E31" s="43" t="s">
        <v>117</v>
      </c>
      <c r="F31" s="46">
        <v>161.22</v>
      </c>
    </row>
    <row r="32" spans="1:6" ht="30" customHeight="1" x14ac:dyDescent="0.25">
      <c r="A32" s="130"/>
      <c r="B32" s="129"/>
      <c r="C32" s="129"/>
      <c r="D32" s="129"/>
      <c r="E32" s="43" t="s">
        <v>118</v>
      </c>
      <c r="F32" s="46">
        <v>331.51</v>
      </c>
    </row>
    <row r="33" spans="1:6" ht="30" customHeight="1" x14ac:dyDescent="0.25">
      <c r="A33" s="130"/>
      <c r="B33" s="129"/>
      <c r="C33" s="129"/>
      <c r="D33" s="129"/>
      <c r="E33" s="43" t="s">
        <v>119</v>
      </c>
      <c r="F33" s="46">
        <v>1010.98</v>
      </c>
    </row>
    <row r="34" spans="1:6" ht="16.5" customHeight="1" x14ac:dyDescent="0.25">
      <c r="A34" s="137">
        <v>4</v>
      </c>
      <c r="B34" s="120" t="s">
        <v>125</v>
      </c>
      <c r="C34" s="123" t="s">
        <v>126</v>
      </c>
      <c r="D34" s="123" t="s">
        <v>107</v>
      </c>
      <c r="E34" s="47" t="s">
        <v>104</v>
      </c>
      <c r="F34" s="46">
        <v>6974.29</v>
      </c>
    </row>
    <row r="35" spans="1:6" ht="16.5" customHeight="1" x14ac:dyDescent="0.25">
      <c r="A35" s="138"/>
      <c r="B35" s="121"/>
      <c r="C35" s="124"/>
      <c r="D35" s="124"/>
      <c r="E35" s="42" t="s">
        <v>108</v>
      </c>
      <c r="F35" s="46">
        <v>5286.03</v>
      </c>
    </row>
    <row r="36" spans="1:6" ht="16.5" customHeight="1" x14ac:dyDescent="0.25">
      <c r="A36" s="138"/>
      <c r="B36" s="121"/>
      <c r="C36" s="124"/>
      <c r="D36" s="124"/>
      <c r="E36" s="42" t="s">
        <v>109</v>
      </c>
      <c r="F36" s="46">
        <v>4785.0200000000004</v>
      </c>
    </row>
    <row r="37" spans="1:6" ht="16.5" customHeight="1" x14ac:dyDescent="0.25">
      <c r="A37" s="138"/>
      <c r="B37" s="121"/>
      <c r="C37" s="124"/>
      <c r="D37" s="124"/>
      <c r="E37" s="42" t="s">
        <v>110</v>
      </c>
      <c r="F37" s="46">
        <v>6343.24</v>
      </c>
    </row>
    <row r="38" spans="1:6" ht="16.5" customHeight="1" x14ac:dyDescent="0.25">
      <c r="A38" s="138"/>
      <c r="B38" s="121"/>
      <c r="C38" s="124"/>
      <c r="D38" s="124"/>
      <c r="E38" s="42" t="s">
        <v>111</v>
      </c>
      <c r="F38" s="46">
        <v>6974.29</v>
      </c>
    </row>
    <row r="39" spans="1:6" ht="16.5" customHeight="1" x14ac:dyDescent="0.25">
      <c r="A39" s="138"/>
      <c r="B39" s="121"/>
      <c r="C39" s="124"/>
      <c r="D39" s="124"/>
      <c r="E39" s="42" t="s">
        <v>112</v>
      </c>
      <c r="F39" s="46">
        <v>6765.07</v>
      </c>
    </row>
    <row r="40" spans="1:6" ht="16.5" customHeight="1" x14ac:dyDescent="0.25">
      <c r="A40" s="138"/>
      <c r="B40" s="121"/>
      <c r="C40" s="124"/>
      <c r="D40" s="124"/>
      <c r="E40" s="42" t="s">
        <v>113</v>
      </c>
      <c r="F40" s="46">
        <v>9066.58</v>
      </c>
    </row>
    <row r="41" spans="1:6" ht="16.5" customHeight="1" x14ac:dyDescent="0.25">
      <c r="A41" s="138"/>
      <c r="B41" s="121"/>
      <c r="C41" s="124"/>
      <c r="D41" s="124"/>
      <c r="E41" s="42" t="s">
        <v>114</v>
      </c>
      <c r="F41" s="46">
        <v>7815.48</v>
      </c>
    </row>
    <row r="42" spans="1:6" ht="16.5" customHeight="1" x14ac:dyDescent="0.25">
      <c r="A42" s="138"/>
      <c r="B42" s="121"/>
      <c r="C42" s="124"/>
      <c r="D42" s="124"/>
      <c r="E42" s="42" t="s">
        <v>115</v>
      </c>
      <c r="F42" s="46">
        <v>7635.96</v>
      </c>
    </row>
    <row r="43" spans="1:6" ht="16.5" customHeight="1" x14ac:dyDescent="0.25">
      <c r="A43" s="138"/>
      <c r="B43" s="121"/>
      <c r="C43" s="124"/>
      <c r="D43" s="124"/>
      <c r="E43" s="42" t="s">
        <v>116</v>
      </c>
      <c r="F43" s="46">
        <v>11723.23</v>
      </c>
    </row>
    <row r="44" spans="1:6" ht="30" customHeight="1" x14ac:dyDescent="0.25">
      <c r="A44" s="139"/>
      <c r="B44" s="122"/>
      <c r="C44" s="125"/>
      <c r="D44" s="125"/>
      <c r="E44" s="43" t="s">
        <v>117</v>
      </c>
      <c r="F44" s="46">
        <v>162.38999999999999</v>
      </c>
    </row>
    <row r="45" spans="1:6" ht="16.5" customHeight="1" x14ac:dyDescent="0.25">
      <c r="A45" s="120">
        <v>5</v>
      </c>
      <c r="B45" s="120" t="s">
        <v>127</v>
      </c>
      <c r="C45" s="132" t="s">
        <v>128</v>
      </c>
      <c r="D45" s="132" t="s">
        <v>107</v>
      </c>
      <c r="E45" s="47" t="s">
        <v>104</v>
      </c>
      <c r="F45" s="45">
        <v>8470.07</v>
      </c>
    </row>
    <row r="46" spans="1:6" ht="16.5" customHeight="1" x14ac:dyDescent="0.25">
      <c r="A46" s="121"/>
      <c r="B46" s="121"/>
      <c r="C46" s="133"/>
      <c r="D46" s="133"/>
      <c r="E46" s="42" t="s">
        <v>108</v>
      </c>
      <c r="F46" s="45">
        <v>5059.3599999999997</v>
      </c>
    </row>
    <row r="47" spans="1:6" ht="16.5" customHeight="1" x14ac:dyDescent="0.25">
      <c r="A47" s="121"/>
      <c r="B47" s="121"/>
      <c r="C47" s="133"/>
      <c r="D47" s="133"/>
      <c r="E47" s="42" t="s">
        <v>109</v>
      </c>
      <c r="F47" s="45">
        <v>4794.78</v>
      </c>
    </row>
    <row r="48" spans="1:6" ht="16.5" customHeight="1" x14ac:dyDescent="0.25">
      <c r="A48" s="121"/>
      <c r="B48" s="121"/>
      <c r="C48" s="133"/>
      <c r="D48" s="133"/>
      <c r="E48" s="42" t="s">
        <v>110</v>
      </c>
      <c r="F48" s="45">
        <v>6066.63</v>
      </c>
    </row>
    <row r="49" spans="1:6" ht="16.5" customHeight="1" x14ac:dyDescent="0.25">
      <c r="A49" s="121"/>
      <c r="B49" s="121"/>
      <c r="C49" s="133"/>
      <c r="D49" s="133"/>
      <c r="E49" s="42" t="s">
        <v>111</v>
      </c>
      <c r="F49" s="45">
        <v>5408.58</v>
      </c>
    </row>
    <row r="50" spans="1:6" ht="16.5" customHeight="1" x14ac:dyDescent="0.25">
      <c r="A50" s="121"/>
      <c r="B50" s="121"/>
      <c r="C50" s="133"/>
      <c r="D50" s="133"/>
      <c r="E50" s="42" t="s">
        <v>112</v>
      </c>
      <c r="F50" s="45">
        <v>3224.78</v>
      </c>
    </row>
    <row r="51" spans="1:6" ht="16.5" customHeight="1" x14ac:dyDescent="0.25">
      <c r="A51" s="121"/>
      <c r="B51" s="121"/>
      <c r="C51" s="133"/>
      <c r="D51" s="133"/>
      <c r="E51" s="42" t="s">
        <v>113</v>
      </c>
      <c r="F51" s="45">
        <v>7969.81</v>
      </c>
    </row>
    <row r="52" spans="1:6" ht="16.5" customHeight="1" x14ac:dyDescent="0.25">
      <c r="A52" s="121"/>
      <c r="B52" s="121"/>
      <c r="C52" s="133"/>
      <c r="D52" s="133"/>
      <c r="E52" s="42" t="s">
        <v>114</v>
      </c>
      <c r="F52" s="45">
        <v>25478.7</v>
      </c>
    </row>
    <row r="53" spans="1:6" ht="16.5" customHeight="1" x14ac:dyDescent="0.25">
      <c r="A53" s="121"/>
      <c r="B53" s="121"/>
      <c r="C53" s="133"/>
      <c r="D53" s="133"/>
      <c r="E53" s="42" t="s">
        <v>115</v>
      </c>
      <c r="F53" s="45">
        <v>14629.92</v>
      </c>
    </row>
    <row r="54" spans="1:6" ht="16.5" customHeight="1" x14ac:dyDescent="0.25">
      <c r="A54" s="121"/>
      <c r="B54" s="121"/>
      <c r="C54" s="133"/>
      <c r="D54" s="133"/>
      <c r="E54" s="42" t="s">
        <v>116</v>
      </c>
      <c r="F54" s="45">
        <v>38216.19</v>
      </c>
    </row>
    <row r="55" spans="1:6" ht="30" customHeight="1" x14ac:dyDescent="0.25">
      <c r="A55" s="122"/>
      <c r="B55" s="122"/>
      <c r="C55" s="134"/>
      <c r="D55" s="134"/>
      <c r="E55" s="43" t="s">
        <v>117</v>
      </c>
      <c r="F55" s="45">
        <v>182</v>
      </c>
    </row>
    <row r="56" spans="1:6" ht="16.5" customHeight="1" x14ac:dyDescent="0.25">
      <c r="A56" s="120">
        <v>6</v>
      </c>
      <c r="B56" s="120" t="s">
        <v>129</v>
      </c>
      <c r="C56" s="123" t="s">
        <v>130</v>
      </c>
      <c r="D56" s="123" t="s">
        <v>107</v>
      </c>
      <c r="E56" s="47" t="s">
        <v>104</v>
      </c>
      <c r="F56" s="46">
        <v>3488.65</v>
      </c>
    </row>
    <row r="57" spans="1:6" ht="16.5" customHeight="1" x14ac:dyDescent="0.25">
      <c r="A57" s="121"/>
      <c r="B57" s="121"/>
      <c r="C57" s="124"/>
      <c r="D57" s="124"/>
      <c r="E57" s="42" t="s">
        <v>108</v>
      </c>
      <c r="F57" s="41">
        <v>4354.97</v>
      </c>
    </row>
    <row r="58" spans="1:6" ht="16.5" customHeight="1" x14ac:dyDescent="0.25">
      <c r="A58" s="121"/>
      <c r="B58" s="121"/>
      <c r="C58" s="124"/>
      <c r="D58" s="124"/>
      <c r="E58" s="42" t="s">
        <v>109</v>
      </c>
      <c r="F58" s="46">
        <v>3342.49</v>
      </c>
    </row>
    <row r="59" spans="1:6" ht="16.5" customHeight="1" x14ac:dyDescent="0.25">
      <c r="A59" s="121"/>
      <c r="B59" s="121"/>
      <c r="C59" s="124"/>
      <c r="D59" s="124"/>
      <c r="E59" s="42" t="s">
        <v>110</v>
      </c>
      <c r="F59" s="46">
        <v>4420.66</v>
      </c>
    </row>
    <row r="60" spans="1:6" ht="16.5" customHeight="1" x14ac:dyDescent="0.25">
      <c r="A60" s="121"/>
      <c r="B60" s="121"/>
      <c r="C60" s="124"/>
      <c r="D60" s="124"/>
      <c r="E60" s="42" t="s">
        <v>111</v>
      </c>
      <c r="F60" s="46">
        <v>2951.08</v>
      </c>
    </row>
    <row r="61" spans="1:6" ht="16.5" customHeight="1" x14ac:dyDescent="0.25">
      <c r="A61" s="121"/>
      <c r="B61" s="121"/>
      <c r="C61" s="124"/>
      <c r="D61" s="124"/>
      <c r="E61" s="42" t="s">
        <v>112</v>
      </c>
      <c r="F61" s="46">
        <v>1604</v>
      </c>
    </row>
    <row r="62" spans="1:6" ht="16.5" customHeight="1" x14ac:dyDescent="0.25">
      <c r="A62" s="121"/>
      <c r="B62" s="121"/>
      <c r="C62" s="124"/>
      <c r="D62" s="124"/>
      <c r="E62" s="42" t="s">
        <v>113</v>
      </c>
      <c r="F62" s="46">
        <v>3217.38</v>
      </c>
    </row>
    <row r="63" spans="1:6" ht="16.5" customHeight="1" x14ac:dyDescent="0.25">
      <c r="A63" s="121"/>
      <c r="B63" s="121"/>
      <c r="C63" s="124"/>
      <c r="D63" s="124"/>
      <c r="E63" s="42" t="s">
        <v>114</v>
      </c>
      <c r="F63" s="46">
        <v>3396.32</v>
      </c>
    </row>
    <row r="64" spans="1:6" ht="16.5" customHeight="1" x14ac:dyDescent="0.25">
      <c r="A64" s="121"/>
      <c r="B64" s="121"/>
      <c r="C64" s="124"/>
      <c r="D64" s="124"/>
      <c r="E64" s="42" t="s">
        <v>115</v>
      </c>
      <c r="F64" s="46">
        <v>1772.27</v>
      </c>
    </row>
    <row r="65" spans="1:6" ht="16.5" customHeight="1" x14ac:dyDescent="0.25">
      <c r="A65" s="121"/>
      <c r="B65" s="121"/>
      <c r="C65" s="124"/>
      <c r="D65" s="124"/>
      <c r="E65" s="42" t="s">
        <v>116</v>
      </c>
      <c r="F65" s="46">
        <v>3555</v>
      </c>
    </row>
    <row r="66" spans="1:6" ht="30" customHeight="1" x14ac:dyDescent="0.25">
      <c r="A66" s="122"/>
      <c r="B66" s="122"/>
      <c r="C66" s="125"/>
      <c r="D66" s="125"/>
      <c r="E66" s="43" t="s">
        <v>117</v>
      </c>
      <c r="F66" s="46" t="s">
        <v>16</v>
      </c>
    </row>
    <row r="67" spans="1:6" ht="30" customHeight="1" x14ac:dyDescent="0.25">
      <c r="A67" s="48">
        <v>7</v>
      </c>
      <c r="B67" s="48" t="s">
        <v>131</v>
      </c>
      <c r="C67" s="39" t="s">
        <v>132</v>
      </c>
      <c r="D67" s="39" t="s">
        <v>107</v>
      </c>
      <c r="E67" s="47" t="s">
        <v>104</v>
      </c>
      <c r="F67" s="46">
        <v>5430.73</v>
      </c>
    </row>
    <row r="68" spans="1:6" ht="16.5" customHeight="1" x14ac:dyDescent="0.25">
      <c r="A68" s="136" t="s">
        <v>133</v>
      </c>
      <c r="B68" s="136"/>
      <c r="C68" s="136"/>
      <c r="D68" s="136"/>
      <c r="E68" s="136"/>
      <c r="F68" s="136"/>
    </row>
    <row r="69" spans="1:6" ht="30" customHeight="1" x14ac:dyDescent="0.25">
      <c r="A69" s="49"/>
      <c r="B69" s="48" t="s">
        <v>131</v>
      </c>
      <c r="C69" s="39" t="s">
        <v>121</v>
      </c>
      <c r="D69" s="39" t="s">
        <v>134</v>
      </c>
      <c r="E69" s="47" t="s">
        <v>104</v>
      </c>
      <c r="F69" s="46">
        <v>2221.3000000000002</v>
      </c>
    </row>
    <row r="70" spans="1:6" ht="16.5" customHeight="1" x14ac:dyDescent="0.25">
      <c r="A70" s="120">
        <v>1</v>
      </c>
      <c r="B70" s="123" t="s">
        <v>135</v>
      </c>
      <c r="C70" s="123" t="s">
        <v>136</v>
      </c>
      <c r="D70" s="123" t="s">
        <v>107</v>
      </c>
      <c r="E70" s="47" t="s">
        <v>104</v>
      </c>
      <c r="F70" s="45">
        <v>11079.32</v>
      </c>
    </row>
    <row r="71" spans="1:6" ht="16.5" customHeight="1" x14ac:dyDescent="0.25">
      <c r="A71" s="121"/>
      <c r="B71" s="124"/>
      <c r="C71" s="124"/>
      <c r="D71" s="124"/>
      <c r="E71" s="42" t="s">
        <v>108</v>
      </c>
      <c r="F71" s="45">
        <v>5291.97</v>
      </c>
    </row>
    <row r="72" spans="1:6" ht="16.5" customHeight="1" x14ac:dyDescent="0.25">
      <c r="A72" s="121"/>
      <c r="B72" s="124"/>
      <c r="C72" s="124"/>
      <c r="D72" s="124"/>
      <c r="E72" s="42" t="s">
        <v>111</v>
      </c>
      <c r="F72" s="45">
        <v>7564.67</v>
      </c>
    </row>
    <row r="73" spans="1:6" ht="16.5" customHeight="1" x14ac:dyDescent="0.25">
      <c r="A73" s="121"/>
      <c r="B73" s="124"/>
      <c r="C73" s="124"/>
      <c r="D73" s="124"/>
      <c r="E73" s="42" t="s">
        <v>114</v>
      </c>
      <c r="F73" s="45">
        <v>12134.4</v>
      </c>
    </row>
    <row r="74" spans="1:6" ht="30" customHeight="1" x14ac:dyDescent="0.25">
      <c r="A74" s="122"/>
      <c r="B74" s="125"/>
      <c r="C74" s="125"/>
      <c r="D74" s="125"/>
      <c r="E74" s="43" t="s">
        <v>117</v>
      </c>
      <c r="F74" s="45">
        <v>126.61</v>
      </c>
    </row>
    <row r="75" spans="1:6" ht="16.5" customHeight="1" x14ac:dyDescent="0.25">
      <c r="A75" s="130">
        <v>2</v>
      </c>
      <c r="B75" s="129" t="s">
        <v>137</v>
      </c>
      <c r="C75" s="129" t="s">
        <v>138</v>
      </c>
      <c r="D75" s="129" t="s">
        <v>107</v>
      </c>
      <c r="E75" s="47" t="s">
        <v>104</v>
      </c>
      <c r="F75" s="45">
        <v>7822.6</v>
      </c>
    </row>
    <row r="76" spans="1:6" ht="16.5" customHeight="1" x14ac:dyDescent="0.25">
      <c r="A76" s="130"/>
      <c r="B76" s="129"/>
      <c r="C76" s="129"/>
      <c r="D76" s="129"/>
      <c r="E76" s="42" t="s">
        <v>108</v>
      </c>
      <c r="F76" s="45">
        <v>5851.16</v>
      </c>
    </row>
    <row r="77" spans="1:6" ht="16.5" customHeight="1" x14ac:dyDescent="0.25">
      <c r="A77" s="130"/>
      <c r="B77" s="129"/>
      <c r="C77" s="129"/>
      <c r="D77" s="129"/>
      <c r="E77" s="42" t="s">
        <v>111</v>
      </c>
      <c r="F77" s="45">
        <v>6071.97</v>
      </c>
    </row>
    <row r="78" spans="1:6" ht="16.5" customHeight="1" x14ac:dyDescent="0.25">
      <c r="A78" s="130"/>
      <c r="B78" s="129"/>
      <c r="C78" s="129"/>
      <c r="D78" s="129"/>
      <c r="E78" s="42" t="s">
        <v>114</v>
      </c>
      <c r="F78" s="45">
        <v>9052.31</v>
      </c>
    </row>
    <row r="79" spans="1:6" ht="30" customHeight="1" x14ac:dyDescent="0.25">
      <c r="A79" s="130"/>
      <c r="B79" s="129"/>
      <c r="C79" s="129"/>
      <c r="D79" s="129"/>
      <c r="E79" s="43" t="s">
        <v>117</v>
      </c>
      <c r="F79" s="45">
        <v>58.52</v>
      </c>
    </row>
    <row r="80" spans="1:6" ht="15" customHeight="1" x14ac:dyDescent="0.25">
      <c r="A80" s="131">
        <v>3</v>
      </c>
      <c r="B80" s="129" t="s">
        <v>139</v>
      </c>
      <c r="C80" s="129" t="s">
        <v>140</v>
      </c>
      <c r="D80" s="129" t="s">
        <v>107</v>
      </c>
      <c r="E80" s="47" t="s">
        <v>104</v>
      </c>
      <c r="F80" s="45">
        <v>1378.91</v>
      </c>
    </row>
    <row r="81" spans="1:6" ht="15" customHeight="1" x14ac:dyDescent="0.25">
      <c r="A81" s="131"/>
      <c r="B81" s="129"/>
      <c r="C81" s="129"/>
      <c r="D81" s="129"/>
      <c r="E81" s="42" t="s">
        <v>108</v>
      </c>
      <c r="F81" s="45">
        <v>2162.11</v>
      </c>
    </row>
    <row r="82" spans="1:6" ht="15" customHeight="1" x14ac:dyDescent="0.25">
      <c r="A82" s="131"/>
      <c r="B82" s="129"/>
      <c r="C82" s="129"/>
      <c r="D82" s="129"/>
      <c r="E82" s="42" t="s">
        <v>111</v>
      </c>
      <c r="F82" s="45">
        <v>1260.52</v>
      </c>
    </row>
    <row r="83" spans="1:6" ht="15.75" customHeight="1" x14ac:dyDescent="0.25">
      <c r="A83" s="120">
        <v>4</v>
      </c>
      <c r="B83" s="123" t="s">
        <v>141</v>
      </c>
      <c r="C83" s="123" t="s">
        <v>142</v>
      </c>
      <c r="D83" s="123" t="s">
        <v>107</v>
      </c>
      <c r="E83" s="47" t="s">
        <v>104</v>
      </c>
      <c r="F83" s="45">
        <v>3505.82</v>
      </c>
    </row>
    <row r="84" spans="1:6" ht="30" customHeight="1" x14ac:dyDescent="0.25">
      <c r="A84" s="122"/>
      <c r="B84" s="125"/>
      <c r="C84" s="125"/>
      <c r="D84" s="125"/>
      <c r="E84" s="43" t="s">
        <v>117</v>
      </c>
      <c r="F84" s="45">
        <v>122.81</v>
      </c>
    </row>
    <row r="85" spans="1:6" ht="42" customHeight="1" x14ac:dyDescent="0.25">
      <c r="A85" s="48">
        <v>5</v>
      </c>
      <c r="B85" s="39" t="s">
        <v>250</v>
      </c>
      <c r="C85" s="39" t="s">
        <v>144</v>
      </c>
      <c r="D85" s="39" t="s">
        <v>107</v>
      </c>
      <c r="E85" s="47" t="s">
        <v>104</v>
      </c>
      <c r="F85" s="45">
        <v>8887.2800000000007</v>
      </c>
    </row>
    <row r="86" spans="1:6" ht="15" customHeight="1" x14ac:dyDescent="0.25">
      <c r="A86" s="131">
        <v>6</v>
      </c>
      <c r="B86" s="129" t="s">
        <v>120</v>
      </c>
      <c r="C86" s="129" t="s">
        <v>146</v>
      </c>
      <c r="D86" s="129" t="s">
        <v>107</v>
      </c>
      <c r="E86" s="47" t="s">
        <v>104</v>
      </c>
      <c r="F86" s="45">
        <v>5258.76</v>
      </c>
    </row>
    <row r="87" spans="1:6" ht="30" customHeight="1" x14ac:dyDescent="0.25">
      <c r="A87" s="131"/>
      <c r="B87" s="129"/>
      <c r="C87" s="129"/>
      <c r="D87" s="129"/>
      <c r="E87" s="43" t="s">
        <v>117</v>
      </c>
      <c r="F87" s="45">
        <v>52.59</v>
      </c>
    </row>
    <row r="88" spans="1:6" ht="42" customHeight="1" x14ac:dyDescent="0.25">
      <c r="A88" s="48">
        <v>7</v>
      </c>
      <c r="B88" s="39" t="s">
        <v>147</v>
      </c>
      <c r="C88" s="39" t="s">
        <v>148</v>
      </c>
      <c r="D88" s="39" t="s">
        <v>107</v>
      </c>
      <c r="E88" s="47" t="s">
        <v>104</v>
      </c>
      <c r="F88" s="45">
        <v>12549.06</v>
      </c>
    </row>
    <row r="89" spans="1:6" ht="18.75" customHeight="1" x14ac:dyDescent="0.25">
      <c r="A89" s="120">
        <v>8</v>
      </c>
      <c r="B89" s="123" t="s">
        <v>120</v>
      </c>
      <c r="C89" s="123" t="s">
        <v>262</v>
      </c>
      <c r="D89" s="123" t="s">
        <v>264</v>
      </c>
      <c r="E89" s="47" t="s">
        <v>104</v>
      </c>
      <c r="F89" s="45">
        <v>5080.92</v>
      </c>
    </row>
    <row r="90" spans="1:6" ht="18.75" customHeight="1" x14ac:dyDescent="0.25">
      <c r="A90" s="121"/>
      <c r="B90" s="124"/>
      <c r="C90" s="124"/>
      <c r="D90" s="124"/>
      <c r="E90" s="42" t="s">
        <v>108</v>
      </c>
      <c r="F90" s="45">
        <v>4203.6899999999996</v>
      </c>
    </row>
    <row r="91" spans="1:6" ht="18.75" customHeight="1" x14ac:dyDescent="0.25">
      <c r="A91" s="121"/>
      <c r="B91" s="124"/>
      <c r="C91" s="124"/>
      <c r="D91" s="124"/>
      <c r="E91" s="42" t="s">
        <v>109</v>
      </c>
      <c r="F91" s="45">
        <v>2143.85</v>
      </c>
    </row>
    <row r="92" spans="1:6" ht="18.75" customHeight="1" x14ac:dyDescent="0.25">
      <c r="A92" s="121"/>
      <c r="B92" s="124"/>
      <c r="C92" s="124"/>
      <c r="D92" s="124"/>
      <c r="E92" s="42" t="s">
        <v>110</v>
      </c>
      <c r="F92" s="45">
        <v>4319.49</v>
      </c>
    </row>
    <row r="93" spans="1:6" ht="18.75" customHeight="1" x14ac:dyDescent="0.25">
      <c r="A93" s="121"/>
      <c r="B93" s="124"/>
      <c r="C93" s="124"/>
      <c r="D93" s="124"/>
      <c r="E93" s="42" t="s">
        <v>111</v>
      </c>
      <c r="F93" s="45">
        <v>5146.1499999999996</v>
      </c>
    </row>
    <row r="94" spans="1:6" ht="18.75" customHeight="1" x14ac:dyDescent="0.25">
      <c r="A94" s="121"/>
      <c r="B94" s="124"/>
      <c r="C94" s="124"/>
      <c r="D94" s="124"/>
      <c r="E94" s="42" t="s">
        <v>112</v>
      </c>
      <c r="F94" s="45">
        <v>5146.1499999999996</v>
      </c>
    </row>
    <row r="95" spans="1:6" ht="18.75" customHeight="1" x14ac:dyDescent="0.25">
      <c r="A95" s="121"/>
      <c r="B95" s="124"/>
      <c r="C95" s="124"/>
      <c r="D95" s="124"/>
      <c r="E95" s="42" t="s">
        <v>113</v>
      </c>
      <c r="F95" s="45">
        <v>5146.1499999999996</v>
      </c>
    </row>
    <row r="96" spans="1:6" ht="18.75" customHeight="1" x14ac:dyDescent="0.25">
      <c r="A96" s="121"/>
      <c r="B96" s="124"/>
      <c r="C96" s="124"/>
      <c r="D96" s="124"/>
      <c r="E96" s="42" t="s">
        <v>114</v>
      </c>
      <c r="F96" s="45">
        <v>7911.3</v>
      </c>
    </row>
    <row r="97" spans="1:6" ht="18.75" customHeight="1" x14ac:dyDescent="0.25">
      <c r="A97" s="121"/>
      <c r="B97" s="124"/>
      <c r="C97" s="124"/>
      <c r="D97" s="124"/>
      <c r="E97" s="42" t="s">
        <v>115</v>
      </c>
      <c r="F97" s="45">
        <v>5655.16</v>
      </c>
    </row>
    <row r="98" spans="1:6" x14ac:dyDescent="0.25">
      <c r="A98" s="121"/>
      <c r="B98" s="124"/>
      <c r="C98" s="124"/>
      <c r="D98" s="124"/>
      <c r="E98" s="42" t="s">
        <v>116</v>
      </c>
      <c r="F98" s="45">
        <v>11866.95</v>
      </c>
    </row>
    <row r="99" spans="1:6" ht="30" x14ac:dyDescent="0.25">
      <c r="A99" s="122"/>
      <c r="B99" s="125"/>
      <c r="C99" s="125"/>
      <c r="D99" s="125"/>
      <c r="E99" s="43" t="s">
        <v>117</v>
      </c>
      <c r="F99" s="45">
        <v>111.44</v>
      </c>
    </row>
    <row r="100" spans="1:6" ht="45" x14ac:dyDescent="0.25">
      <c r="A100" s="105">
        <v>9</v>
      </c>
      <c r="B100" s="104" t="s">
        <v>185</v>
      </c>
      <c r="C100" s="115" t="s">
        <v>261</v>
      </c>
      <c r="D100" s="104" t="s">
        <v>263</v>
      </c>
      <c r="E100" s="47" t="s">
        <v>104</v>
      </c>
      <c r="F100" s="45">
        <v>1761.04</v>
      </c>
    </row>
    <row r="101" spans="1:6" x14ac:dyDescent="0.25">
      <c r="A101" s="120">
        <v>10</v>
      </c>
      <c r="B101" s="123" t="s">
        <v>271</v>
      </c>
      <c r="C101" s="126" t="s">
        <v>272</v>
      </c>
      <c r="D101" s="123" t="s">
        <v>273</v>
      </c>
      <c r="E101" s="47" t="s">
        <v>104</v>
      </c>
      <c r="F101" s="45">
        <v>26364.38</v>
      </c>
    </row>
    <row r="102" spans="1:6" x14ac:dyDescent="0.25">
      <c r="A102" s="121"/>
      <c r="B102" s="124"/>
      <c r="C102" s="127"/>
      <c r="D102" s="124"/>
      <c r="E102" s="47" t="s">
        <v>112</v>
      </c>
      <c r="F102" s="45">
        <v>24863.8</v>
      </c>
    </row>
    <row r="103" spans="1:6" x14ac:dyDescent="0.25">
      <c r="A103" s="121"/>
      <c r="B103" s="124"/>
      <c r="C103" s="127"/>
      <c r="D103" s="125"/>
      <c r="E103" s="47" t="s">
        <v>113</v>
      </c>
      <c r="F103" s="45">
        <v>31293.07</v>
      </c>
    </row>
    <row r="104" spans="1:6" ht="21" customHeight="1" x14ac:dyDescent="0.25">
      <c r="A104" s="121"/>
      <c r="B104" s="124"/>
      <c r="C104" s="127"/>
      <c r="D104" s="123" t="s">
        <v>274</v>
      </c>
      <c r="E104" s="47" t="s">
        <v>104</v>
      </c>
      <c r="F104" s="45">
        <v>36855.07</v>
      </c>
    </row>
    <row r="105" spans="1:6" ht="21" customHeight="1" x14ac:dyDescent="0.25">
      <c r="A105" s="121"/>
      <c r="B105" s="124"/>
      <c r="C105" s="127"/>
      <c r="D105" s="124"/>
      <c r="E105" s="42" t="s">
        <v>112</v>
      </c>
      <c r="F105" s="45">
        <v>31367.47</v>
      </c>
    </row>
    <row r="106" spans="1:6" ht="21" customHeight="1" x14ac:dyDescent="0.25">
      <c r="A106" s="122"/>
      <c r="B106" s="125"/>
      <c r="C106" s="128"/>
      <c r="D106" s="125"/>
      <c r="E106" s="42" t="s">
        <v>113</v>
      </c>
      <c r="F106" s="45">
        <v>47911.62</v>
      </c>
    </row>
  </sheetData>
  <mergeCells count="52">
    <mergeCell ref="D83:D84"/>
    <mergeCell ref="C83:C84"/>
    <mergeCell ref="B83:B84"/>
    <mergeCell ref="A83:A84"/>
    <mergeCell ref="A2:F2"/>
    <mergeCell ref="A4:F4"/>
    <mergeCell ref="C6:C18"/>
    <mergeCell ref="D6:D18"/>
    <mergeCell ref="A68:F68"/>
    <mergeCell ref="A6:A18"/>
    <mergeCell ref="B6:B18"/>
    <mergeCell ref="B20:B33"/>
    <mergeCell ref="D34:D44"/>
    <mergeCell ref="C34:C44"/>
    <mergeCell ref="B34:B44"/>
    <mergeCell ref="A34:A44"/>
    <mergeCell ref="A19:A33"/>
    <mergeCell ref="D45:D55"/>
    <mergeCell ref="C45:C55"/>
    <mergeCell ref="B45:B55"/>
    <mergeCell ref="A45:A55"/>
    <mergeCell ref="D21:D33"/>
    <mergeCell ref="C19:C33"/>
    <mergeCell ref="D56:D66"/>
    <mergeCell ref="C56:C66"/>
    <mergeCell ref="B56:B66"/>
    <mergeCell ref="A56:A66"/>
    <mergeCell ref="D70:D74"/>
    <mergeCell ref="C70:C74"/>
    <mergeCell ref="B70:B74"/>
    <mergeCell ref="A70:A74"/>
    <mergeCell ref="B75:B79"/>
    <mergeCell ref="A75:A79"/>
    <mergeCell ref="C75:C79"/>
    <mergeCell ref="D75:D79"/>
    <mergeCell ref="D89:D99"/>
    <mergeCell ref="B89:B99"/>
    <mergeCell ref="C89:C99"/>
    <mergeCell ref="A89:A99"/>
    <mergeCell ref="A86:A87"/>
    <mergeCell ref="B86:B87"/>
    <mergeCell ref="C86:C87"/>
    <mergeCell ref="D86:D87"/>
    <mergeCell ref="A80:A82"/>
    <mergeCell ref="C80:C82"/>
    <mergeCell ref="B80:B82"/>
    <mergeCell ref="D80:D82"/>
    <mergeCell ref="A101:A106"/>
    <mergeCell ref="B101:B106"/>
    <mergeCell ref="C101:C106"/>
    <mergeCell ref="D101:D103"/>
    <mergeCell ref="D104:D106"/>
  </mergeCells>
  <pageMargins left="0.7" right="0.7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2:G150"/>
  <sheetViews>
    <sheetView topLeftCell="A34" zoomScale="80" zoomScaleNormal="80" zoomScaleSheetLayoutView="80" workbookViewId="0">
      <selection activeCell="F43" sqref="F43:F150"/>
    </sheetView>
  </sheetViews>
  <sheetFormatPr defaultColWidth="9.140625" defaultRowHeight="15" x14ac:dyDescent="0.25"/>
  <cols>
    <col min="1" max="1" width="9" style="51" customWidth="1"/>
    <col min="2" max="2" width="20.85546875" style="51" customWidth="1"/>
    <col min="3" max="4" width="25.42578125" style="51" customWidth="1"/>
    <col min="5" max="5" width="30.5703125" style="61" customWidth="1"/>
    <col min="6" max="6" width="25.5703125" style="51" customWidth="1"/>
    <col min="7" max="7" width="27.28515625" style="51" hidden="1" customWidth="1"/>
    <col min="8" max="16384" width="9.140625" style="51"/>
  </cols>
  <sheetData>
    <row r="2" spans="1:7" ht="35.25" customHeight="1" x14ac:dyDescent="0.25">
      <c r="A2" s="149" t="s">
        <v>210</v>
      </c>
      <c r="B2" s="149"/>
      <c r="C2" s="149"/>
      <c r="D2" s="149"/>
      <c r="E2" s="149"/>
      <c r="F2" s="149"/>
    </row>
    <row r="3" spans="1:7" ht="80.25" customHeight="1" x14ac:dyDescent="0.25">
      <c r="A3" s="107" t="s">
        <v>0</v>
      </c>
      <c r="B3" s="107" t="s">
        <v>96</v>
      </c>
      <c r="C3" s="107" t="s">
        <v>97</v>
      </c>
      <c r="D3" s="107" t="s">
        <v>98</v>
      </c>
      <c r="E3" s="107" t="s">
        <v>99</v>
      </c>
      <c r="F3" s="107" t="s">
        <v>280</v>
      </c>
    </row>
    <row r="4" spans="1:7" s="52" customFormat="1" ht="15" customHeight="1" x14ac:dyDescent="0.2">
      <c r="A4" s="136" t="s">
        <v>100</v>
      </c>
      <c r="B4" s="136"/>
      <c r="C4" s="136"/>
      <c r="D4" s="136"/>
      <c r="E4" s="136"/>
      <c r="F4" s="136"/>
    </row>
    <row r="5" spans="1:7" ht="15" customHeight="1" x14ac:dyDescent="0.25">
      <c r="A5" s="150">
        <v>1</v>
      </c>
      <c r="B5" s="144" t="s">
        <v>101</v>
      </c>
      <c r="C5" s="144" t="s">
        <v>106</v>
      </c>
      <c r="D5" s="144" t="s">
        <v>211</v>
      </c>
      <c r="E5" s="47" t="s">
        <v>104</v>
      </c>
      <c r="F5" s="41">
        <v>283.25</v>
      </c>
    </row>
    <row r="6" spans="1:7" ht="15" customHeight="1" x14ac:dyDescent="0.25">
      <c r="A6" s="150"/>
      <c r="B6" s="144"/>
      <c r="C6" s="144"/>
      <c r="D6" s="144"/>
      <c r="E6" s="42" t="s">
        <v>108</v>
      </c>
      <c r="F6" s="41">
        <v>132.9</v>
      </c>
    </row>
    <row r="7" spans="1:7" ht="15" customHeight="1" x14ac:dyDescent="0.25">
      <c r="A7" s="150"/>
      <c r="B7" s="144"/>
      <c r="C7" s="144"/>
      <c r="D7" s="144"/>
      <c r="E7" s="42" t="s">
        <v>111</v>
      </c>
      <c r="F7" s="41">
        <v>562.28</v>
      </c>
    </row>
    <row r="8" spans="1:7" ht="15" customHeight="1" x14ac:dyDescent="0.25">
      <c r="A8" s="150"/>
      <c r="B8" s="144"/>
      <c r="C8" s="144"/>
      <c r="D8" s="144"/>
      <c r="E8" s="42" t="s">
        <v>114</v>
      </c>
      <c r="F8" s="41">
        <v>1644</v>
      </c>
    </row>
    <row r="9" spans="1:7" ht="15" customHeight="1" x14ac:dyDescent="0.25">
      <c r="A9" s="150"/>
      <c r="B9" s="144"/>
      <c r="C9" s="144"/>
      <c r="D9" s="144" t="s">
        <v>212</v>
      </c>
      <c r="E9" s="47" t="s">
        <v>104</v>
      </c>
      <c r="F9" s="41">
        <v>287.97000000000003</v>
      </c>
    </row>
    <row r="10" spans="1:7" ht="15" customHeight="1" x14ac:dyDescent="0.25">
      <c r="A10" s="150"/>
      <c r="B10" s="144"/>
      <c r="C10" s="144"/>
      <c r="D10" s="144"/>
      <c r="E10" s="42" t="s">
        <v>108</v>
      </c>
      <c r="F10" s="41">
        <v>127.77</v>
      </c>
    </row>
    <row r="11" spans="1:7" ht="15" customHeight="1" x14ac:dyDescent="0.25">
      <c r="A11" s="150"/>
      <c r="B11" s="144"/>
      <c r="C11" s="144"/>
      <c r="D11" s="144"/>
      <c r="E11" s="42" t="s">
        <v>111</v>
      </c>
      <c r="F11" s="41">
        <v>522.76</v>
      </c>
    </row>
    <row r="12" spans="1:7" ht="15" customHeight="1" x14ac:dyDescent="0.25">
      <c r="A12" s="150"/>
      <c r="B12" s="144"/>
      <c r="C12" s="144"/>
      <c r="D12" s="144"/>
      <c r="E12" s="42" t="s">
        <v>114</v>
      </c>
      <c r="F12" s="41">
        <v>928.94</v>
      </c>
    </row>
    <row r="13" spans="1:7" ht="15" customHeight="1" x14ac:dyDescent="0.25">
      <c r="A13" s="145">
        <v>2</v>
      </c>
      <c r="B13" s="144" t="s">
        <v>125</v>
      </c>
      <c r="C13" s="144" t="s">
        <v>126</v>
      </c>
      <c r="D13" s="144" t="s">
        <v>211</v>
      </c>
      <c r="E13" s="47" t="s">
        <v>104</v>
      </c>
      <c r="F13" s="41">
        <v>402.82</v>
      </c>
      <c r="G13" s="146" t="s">
        <v>105</v>
      </c>
    </row>
    <row r="14" spans="1:7" ht="15" customHeight="1" x14ac:dyDescent="0.25">
      <c r="A14" s="145"/>
      <c r="B14" s="144"/>
      <c r="C14" s="144"/>
      <c r="D14" s="144"/>
      <c r="E14" s="42" t="s">
        <v>108</v>
      </c>
      <c r="F14" s="41">
        <v>344.66</v>
      </c>
      <c r="G14" s="147"/>
    </row>
    <row r="15" spans="1:7" ht="15" customHeight="1" x14ac:dyDescent="0.25">
      <c r="A15" s="145"/>
      <c r="B15" s="144"/>
      <c r="C15" s="144"/>
      <c r="D15" s="144"/>
      <c r="E15" s="42" t="s">
        <v>111</v>
      </c>
      <c r="F15" s="41">
        <v>402.82</v>
      </c>
      <c r="G15" s="147"/>
    </row>
    <row r="16" spans="1:7" ht="15" customHeight="1" x14ac:dyDescent="0.25">
      <c r="A16" s="145"/>
      <c r="B16" s="144"/>
      <c r="C16" s="144"/>
      <c r="D16" s="144"/>
      <c r="E16" s="42" t="s">
        <v>114</v>
      </c>
      <c r="F16" s="41">
        <v>895.24</v>
      </c>
      <c r="G16" s="148"/>
    </row>
    <row r="17" spans="1:7" ht="15" customHeight="1" x14ac:dyDescent="0.25">
      <c r="A17" s="145"/>
      <c r="B17" s="144"/>
      <c r="C17" s="144"/>
      <c r="D17" s="144" t="s">
        <v>212</v>
      </c>
      <c r="E17" s="47" t="s">
        <v>104</v>
      </c>
      <c r="F17" s="119">
        <v>286.52999999999997</v>
      </c>
      <c r="G17" s="146" t="s">
        <v>105</v>
      </c>
    </row>
    <row r="18" spans="1:7" ht="15" customHeight="1" x14ac:dyDescent="0.25">
      <c r="A18" s="145"/>
      <c r="B18" s="144"/>
      <c r="C18" s="144"/>
      <c r="D18" s="144"/>
      <c r="E18" s="42" t="s">
        <v>108</v>
      </c>
      <c r="F18" s="41">
        <v>197.3</v>
      </c>
      <c r="G18" s="147"/>
    </row>
    <row r="19" spans="1:7" ht="15" customHeight="1" x14ac:dyDescent="0.25">
      <c r="A19" s="145"/>
      <c r="B19" s="144"/>
      <c r="C19" s="144"/>
      <c r="D19" s="144"/>
      <c r="E19" s="42" t="s">
        <v>111</v>
      </c>
      <c r="F19" s="45">
        <v>336</v>
      </c>
      <c r="G19" s="147"/>
    </row>
    <row r="20" spans="1:7" ht="15" customHeight="1" x14ac:dyDescent="0.25">
      <c r="A20" s="145"/>
      <c r="B20" s="144"/>
      <c r="C20" s="144"/>
      <c r="D20" s="144"/>
      <c r="E20" s="42" t="s">
        <v>114</v>
      </c>
      <c r="F20" s="45">
        <v>648.87</v>
      </c>
      <c r="G20" s="148"/>
    </row>
    <row r="21" spans="1:7" ht="15" customHeight="1" x14ac:dyDescent="0.25">
      <c r="A21" s="145">
        <v>3</v>
      </c>
      <c r="B21" s="144" t="s">
        <v>127</v>
      </c>
      <c r="C21" s="144" t="s">
        <v>128</v>
      </c>
      <c r="D21" s="144" t="s">
        <v>211</v>
      </c>
      <c r="E21" s="47" t="s">
        <v>104</v>
      </c>
      <c r="F21" s="41">
        <v>416.86</v>
      </c>
    </row>
    <row r="22" spans="1:7" ht="15" customHeight="1" x14ac:dyDescent="0.25">
      <c r="A22" s="145"/>
      <c r="B22" s="144"/>
      <c r="C22" s="144"/>
      <c r="D22" s="144"/>
      <c r="E22" s="42" t="s">
        <v>108</v>
      </c>
      <c r="F22" s="41">
        <v>283.04000000000002</v>
      </c>
    </row>
    <row r="23" spans="1:7" ht="15" customHeight="1" x14ac:dyDescent="0.25">
      <c r="A23" s="145"/>
      <c r="B23" s="144"/>
      <c r="C23" s="144"/>
      <c r="D23" s="144"/>
      <c r="E23" s="42" t="s">
        <v>111</v>
      </c>
      <c r="F23" s="41">
        <v>811.49</v>
      </c>
    </row>
    <row r="24" spans="1:7" ht="15" customHeight="1" x14ac:dyDescent="0.25">
      <c r="A24" s="145"/>
      <c r="B24" s="144"/>
      <c r="C24" s="144"/>
      <c r="D24" s="144"/>
      <c r="E24" s="42" t="s">
        <v>114</v>
      </c>
      <c r="F24" s="41">
        <v>2191.88</v>
      </c>
    </row>
    <row r="25" spans="1:7" ht="15" customHeight="1" x14ac:dyDescent="0.25">
      <c r="A25" s="145"/>
      <c r="B25" s="144"/>
      <c r="C25" s="144"/>
      <c r="D25" s="144" t="s">
        <v>212</v>
      </c>
      <c r="E25" s="47" t="s">
        <v>104</v>
      </c>
      <c r="F25" s="41">
        <v>290.02</v>
      </c>
    </row>
    <row r="26" spans="1:7" ht="15" customHeight="1" x14ac:dyDescent="0.25">
      <c r="A26" s="145"/>
      <c r="B26" s="144"/>
      <c r="C26" s="144"/>
      <c r="D26" s="144"/>
      <c r="E26" s="42" t="s">
        <v>108</v>
      </c>
      <c r="F26" s="41">
        <v>98.46</v>
      </c>
    </row>
    <row r="27" spans="1:7" ht="15" customHeight="1" x14ac:dyDescent="0.25">
      <c r="A27" s="145"/>
      <c r="B27" s="144"/>
      <c r="C27" s="144"/>
      <c r="D27" s="144"/>
      <c r="E27" s="42" t="s">
        <v>111</v>
      </c>
      <c r="F27" s="41">
        <v>271.07</v>
      </c>
    </row>
    <row r="28" spans="1:7" ht="15" customHeight="1" x14ac:dyDescent="0.25">
      <c r="A28" s="145"/>
      <c r="B28" s="144"/>
      <c r="C28" s="144"/>
      <c r="D28" s="144"/>
      <c r="E28" s="42" t="s">
        <v>114</v>
      </c>
      <c r="F28" s="41">
        <v>2347.0700000000002</v>
      </c>
    </row>
    <row r="29" spans="1:7" ht="15" customHeight="1" x14ac:dyDescent="0.25">
      <c r="A29" s="145">
        <v>4</v>
      </c>
      <c r="B29" s="129" t="s">
        <v>129</v>
      </c>
      <c r="C29" s="129" t="s">
        <v>130</v>
      </c>
      <c r="D29" s="144" t="s">
        <v>211</v>
      </c>
      <c r="E29" s="47" t="s">
        <v>104</v>
      </c>
      <c r="F29" s="41">
        <v>210.85</v>
      </c>
    </row>
    <row r="30" spans="1:7" ht="15" customHeight="1" x14ac:dyDescent="0.25">
      <c r="A30" s="145"/>
      <c r="B30" s="129"/>
      <c r="C30" s="129"/>
      <c r="D30" s="144"/>
      <c r="E30" s="42" t="s">
        <v>108</v>
      </c>
      <c r="F30" s="41">
        <v>120.92</v>
      </c>
    </row>
    <row r="31" spans="1:7" ht="15" customHeight="1" x14ac:dyDescent="0.25">
      <c r="A31" s="145"/>
      <c r="B31" s="129"/>
      <c r="C31" s="129"/>
      <c r="D31" s="144"/>
      <c r="E31" s="42" t="s">
        <v>111</v>
      </c>
      <c r="F31" s="41">
        <v>353.47</v>
      </c>
    </row>
    <row r="32" spans="1:7" ht="15" customHeight="1" x14ac:dyDescent="0.25">
      <c r="A32" s="145"/>
      <c r="B32" s="129"/>
      <c r="C32" s="129"/>
      <c r="D32" s="144"/>
      <c r="E32" s="42" t="s">
        <v>114</v>
      </c>
      <c r="F32" s="41">
        <v>403.35</v>
      </c>
    </row>
    <row r="33" spans="1:6" ht="15" customHeight="1" x14ac:dyDescent="0.25">
      <c r="A33" s="145"/>
      <c r="B33" s="129"/>
      <c r="C33" s="129"/>
      <c r="D33" s="144" t="s">
        <v>212</v>
      </c>
      <c r="E33" s="47" t="s">
        <v>104</v>
      </c>
      <c r="F33" s="41">
        <v>238.77</v>
      </c>
    </row>
    <row r="34" spans="1:6" ht="15" customHeight="1" x14ac:dyDescent="0.25">
      <c r="A34" s="145"/>
      <c r="B34" s="129"/>
      <c r="C34" s="129"/>
      <c r="D34" s="144"/>
      <c r="E34" s="42" t="s">
        <v>108</v>
      </c>
      <c r="F34" s="41">
        <v>125.58</v>
      </c>
    </row>
    <row r="35" spans="1:6" ht="15" customHeight="1" x14ac:dyDescent="0.25">
      <c r="A35" s="145"/>
      <c r="B35" s="129"/>
      <c r="C35" s="129"/>
      <c r="D35" s="144"/>
      <c r="E35" s="42" t="s">
        <v>111</v>
      </c>
      <c r="F35" s="41">
        <v>255.1</v>
      </c>
    </row>
    <row r="36" spans="1:6" ht="15" customHeight="1" x14ac:dyDescent="0.25">
      <c r="A36" s="145"/>
      <c r="B36" s="129"/>
      <c r="C36" s="129"/>
      <c r="D36" s="144"/>
      <c r="E36" s="42" t="s">
        <v>114</v>
      </c>
      <c r="F36" s="41">
        <v>334.57</v>
      </c>
    </row>
    <row r="37" spans="1:6" ht="72.75" customHeight="1" x14ac:dyDescent="0.25">
      <c r="A37" s="145">
        <v>5</v>
      </c>
      <c r="B37" s="129" t="s">
        <v>150</v>
      </c>
      <c r="C37" s="129" t="s">
        <v>121</v>
      </c>
      <c r="D37" s="104" t="s">
        <v>265</v>
      </c>
      <c r="E37" s="47" t="s">
        <v>104</v>
      </c>
      <c r="F37" s="57">
        <v>104.79</v>
      </c>
    </row>
    <row r="38" spans="1:6" ht="60.75" customHeight="1" x14ac:dyDescent="0.25">
      <c r="A38" s="145"/>
      <c r="B38" s="129"/>
      <c r="C38" s="129"/>
      <c r="D38" s="104" t="s">
        <v>213</v>
      </c>
      <c r="E38" s="47" t="s">
        <v>104</v>
      </c>
      <c r="F38" s="57">
        <v>95.88</v>
      </c>
    </row>
    <row r="39" spans="1:6" s="54" customFormat="1" ht="60" customHeight="1" x14ac:dyDescent="0.25">
      <c r="A39" s="106">
        <v>6</v>
      </c>
      <c r="B39" s="104" t="s">
        <v>217</v>
      </c>
      <c r="C39" s="104" t="s">
        <v>218</v>
      </c>
      <c r="D39" s="104" t="s">
        <v>219</v>
      </c>
      <c r="E39" s="47" t="s">
        <v>104</v>
      </c>
      <c r="F39" s="41">
        <v>0.65</v>
      </c>
    </row>
    <row r="40" spans="1:6" s="54" customFormat="1" ht="30" x14ac:dyDescent="0.25">
      <c r="A40" s="106">
        <v>7</v>
      </c>
      <c r="B40" s="105" t="s">
        <v>131</v>
      </c>
      <c r="C40" s="104" t="s">
        <v>132</v>
      </c>
      <c r="D40" s="104" t="s">
        <v>211</v>
      </c>
      <c r="E40" s="47" t="s">
        <v>104</v>
      </c>
      <c r="F40" s="41">
        <v>135.94999999999999</v>
      </c>
    </row>
    <row r="41" spans="1:6" ht="42" customHeight="1" x14ac:dyDescent="0.25">
      <c r="A41" s="106">
        <v>8</v>
      </c>
      <c r="B41" s="105" t="s">
        <v>252</v>
      </c>
      <c r="C41" s="105" t="s">
        <v>220</v>
      </c>
      <c r="D41" s="105" t="s">
        <v>221</v>
      </c>
      <c r="E41" s="47" t="s">
        <v>104</v>
      </c>
      <c r="F41" s="118">
        <v>40.299999999999997</v>
      </c>
    </row>
    <row r="42" spans="1:6" ht="15" customHeight="1" x14ac:dyDescent="0.25">
      <c r="A42" s="136" t="s">
        <v>133</v>
      </c>
      <c r="B42" s="136"/>
      <c r="C42" s="136"/>
      <c r="D42" s="136"/>
      <c r="E42" s="136"/>
      <c r="F42" s="136"/>
    </row>
    <row r="43" spans="1:6" ht="59.25" customHeight="1" x14ac:dyDescent="0.25">
      <c r="A43" s="145">
        <v>1</v>
      </c>
      <c r="B43" s="105"/>
      <c r="C43" s="129" t="s">
        <v>121</v>
      </c>
      <c r="D43" s="104" t="s">
        <v>214</v>
      </c>
      <c r="E43" s="47" t="s">
        <v>104</v>
      </c>
      <c r="F43" s="45">
        <v>167.3</v>
      </c>
    </row>
    <row r="44" spans="1:6" s="54" customFormat="1" ht="78" customHeight="1" x14ac:dyDescent="0.25">
      <c r="A44" s="145"/>
      <c r="B44" s="104" t="s">
        <v>185</v>
      </c>
      <c r="C44" s="129"/>
      <c r="D44" s="104" t="s">
        <v>222</v>
      </c>
      <c r="E44" s="47" t="s">
        <v>104</v>
      </c>
      <c r="F44" s="55">
        <v>32.659999999999997</v>
      </c>
    </row>
    <row r="45" spans="1:6" s="54" customFormat="1" ht="60" customHeight="1" x14ac:dyDescent="0.25">
      <c r="A45" s="145"/>
      <c r="B45" s="129" t="s">
        <v>122</v>
      </c>
      <c r="C45" s="129"/>
      <c r="D45" s="104" t="s">
        <v>223</v>
      </c>
      <c r="E45" s="47" t="s">
        <v>104</v>
      </c>
      <c r="F45" s="55">
        <v>99.91</v>
      </c>
    </row>
    <row r="46" spans="1:6" s="54" customFormat="1" ht="78" customHeight="1" x14ac:dyDescent="0.25">
      <c r="A46" s="145"/>
      <c r="B46" s="129"/>
      <c r="C46" s="129"/>
      <c r="D46" s="104" t="s">
        <v>224</v>
      </c>
      <c r="E46" s="47" t="s">
        <v>104</v>
      </c>
      <c r="F46" s="55">
        <v>19.399999999999999</v>
      </c>
    </row>
    <row r="47" spans="1:6" ht="15" customHeight="1" x14ac:dyDescent="0.25">
      <c r="A47" s="140">
        <v>2</v>
      </c>
      <c r="B47" s="129" t="s">
        <v>217</v>
      </c>
      <c r="C47" s="129" t="s">
        <v>225</v>
      </c>
      <c r="D47" s="129" t="s">
        <v>226</v>
      </c>
      <c r="E47" s="47" t="s">
        <v>104</v>
      </c>
      <c r="F47" s="45">
        <v>988.28</v>
      </c>
    </row>
    <row r="48" spans="1:6" ht="15" customHeight="1" x14ac:dyDescent="0.25">
      <c r="A48" s="141"/>
      <c r="B48" s="129"/>
      <c r="C48" s="129"/>
      <c r="D48" s="129"/>
      <c r="E48" s="42" t="s">
        <v>108</v>
      </c>
      <c r="F48" s="45">
        <v>82.38</v>
      </c>
    </row>
    <row r="49" spans="1:6" ht="15" customHeight="1" x14ac:dyDescent="0.25">
      <c r="A49" s="141"/>
      <c r="B49" s="129"/>
      <c r="C49" s="129"/>
      <c r="D49" s="129"/>
      <c r="E49" s="42" t="s">
        <v>111</v>
      </c>
      <c r="F49" s="45">
        <v>494.94</v>
      </c>
    </row>
    <row r="50" spans="1:6" ht="15" customHeight="1" x14ac:dyDescent="0.25">
      <c r="A50" s="141"/>
      <c r="B50" s="129"/>
      <c r="C50" s="129"/>
      <c r="D50" s="129"/>
      <c r="E50" s="42" t="s">
        <v>114</v>
      </c>
      <c r="F50" s="45">
        <v>1146.5899999999999</v>
      </c>
    </row>
    <row r="51" spans="1:6" ht="15" customHeight="1" x14ac:dyDescent="0.25">
      <c r="A51" s="141"/>
      <c r="B51" s="129"/>
      <c r="C51" s="129"/>
      <c r="D51" s="129"/>
      <c r="E51" s="40" t="s">
        <v>227</v>
      </c>
      <c r="F51" s="45">
        <v>1984.18</v>
      </c>
    </row>
    <row r="52" spans="1:6" ht="30" customHeight="1" x14ac:dyDescent="0.25">
      <c r="A52" s="141"/>
      <c r="B52" s="129"/>
      <c r="C52" s="129"/>
      <c r="D52" s="104" t="s">
        <v>228</v>
      </c>
      <c r="E52" s="47" t="s">
        <v>104</v>
      </c>
      <c r="F52" s="41">
        <v>957.23</v>
      </c>
    </row>
    <row r="53" spans="1:6" ht="15" customHeight="1" x14ac:dyDescent="0.25">
      <c r="A53" s="141"/>
      <c r="B53" s="129" t="s">
        <v>229</v>
      </c>
      <c r="C53" s="129" t="s">
        <v>230</v>
      </c>
      <c r="D53" s="129" t="s">
        <v>226</v>
      </c>
      <c r="E53" s="47" t="s">
        <v>104</v>
      </c>
      <c r="F53" s="41">
        <v>1405.93</v>
      </c>
    </row>
    <row r="54" spans="1:6" ht="15" customHeight="1" x14ac:dyDescent="0.25">
      <c r="A54" s="141"/>
      <c r="B54" s="129"/>
      <c r="C54" s="129"/>
      <c r="D54" s="129"/>
      <c r="E54" s="42" t="s">
        <v>108</v>
      </c>
      <c r="F54" s="41">
        <v>84.17</v>
      </c>
    </row>
    <row r="55" spans="1:6" ht="15" customHeight="1" x14ac:dyDescent="0.25">
      <c r="A55" s="141"/>
      <c r="B55" s="129"/>
      <c r="C55" s="129"/>
      <c r="D55" s="129"/>
      <c r="E55" s="42" t="s">
        <v>111</v>
      </c>
      <c r="F55" s="41">
        <v>1039.94</v>
      </c>
    </row>
    <row r="56" spans="1:6" ht="15" customHeight="1" x14ac:dyDescent="0.25">
      <c r="A56" s="141"/>
      <c r="B56" s="129"/>
      <c r="C56" s="129"/>
      <c r="D56" s="129"/>
      <c r="E56" s="42" t="s">
        <v>114</v>
      </c>
      <c r="F56" s="41">
        <v>1080.99</v>
      </c>
    </row>
    <row r="57" spans="1:6" ht="15" customHeight="1" x14ac:dyDescent="0.25">
      <c r="A57" s="141"/>
      <c r="B57" s="129"/>
      <c r="C57" s="129"/>
      <c r="D57" s="129"/>
      <c r="E57" s="40" t="s">
        <v>227</v>
      </c>
      <c r="F57" s="41">
        <v>1525.05</v>
      </c>
    </row>
    <row r="58" spans="1:6" ht="15" customHeight="1" x14ac:dyDescent="0.25">
      <c r="A58" s="141"/>
      <c r="B58" s="129"/>
      <c r="C58" s="129"/>
      <c r="D58" s="129" t="s">
        <v>228</v>
      </c>
      <c r="E58" s="47" t="s">
        <v>104</v>
      </c>
      <c r="F58" s="41">
        <v>1098.77</v>
      </c>
    </row>
    <row r="59" spans="1:6" ht="15" customHeight="1" x14ac:dyDescent="0.25">
      <c r="A59" s="141"/>
      <c r="B59" s="129"/>
      <c r="C59" s="129"/>
      <c r="D59" s="129"/>
      <c r="E59" s="42" t="s">
        <v>111</v>
      </c>
      <c r="F59" s="41">
        <v>962.96</v>
      </c>
    </row>
    <row r="60" spans="1:6" ht="15" customHeight="1" x14ac:dyDescent="0.25">
      <c r="A60" s="141"/>
      <c r="B60" s="129"/>
      <c r="C60" s="129"/>
      <c r="D60" s="129"/>
      <c r="E60" s="42" t="s">
        <v>114</v>
      </c>
      <c r="F60" s="41">
        <v>962.96</v>
      </c>
    </row>
    <row r="61" spans="1:6" ht="15" customHeight="1" x14ac:dyDescent="0.25">
      <c r="A61" s="141"/>
      <c r="B61" s="129"/>
      <c r="C61" s="129"/>
      <c r="D61" s="129"/>
      <c r="E61" s="40" t="s">
        <v>227</v>
      </c>
      <c r="F61" s="41">
        <v>1236.06</v>
      </c>
    </row>
    <row r="62" spans="1:6" ht="21" customHeight="1" x14ac:dyDescent="0.25">
      <c r="A62" s="141"/>
      <c r="B62" s="123" t="s">
        <v>271</v>
      </c>
      <c r="C62" s="123" t="s">
        <v>272</v>
      </c>
      <c r="D62" s="123" t="s">
        <v>275</v>
      </c>
      <c r="E62" s="47" t="s">
        <v>8</v>
      </c>
      <c r="F62" s="41">
        <v>933.68</v>
      </c>
    </row>
    <row r="63" spans="1:6" ht="21" customHeight="1" x14ac:dyDescent="0.25">
      <c r="A63" s="141"/>
      <c r="B63" s="124"/>
      <c r="C63" s="124"/>
      <c r="D63" s="124"/>
      <c r="E63" s="47" t="s">
        <v>4</v>
      </c>
      <c r="F63" s="41">
        <v>125.59</v>
      </c>
    </row>
    <row r="64" spans="1:6" ht="21" customHeight="1" x14ac:dyDescent="0.25">
      <c r="A64" s="141"/>
      <c r="B64" s="124"/>
      <c r="C64" s="124"/>
      <c r="D64" s="125"/>
      <c r="E64" s="47" t="s">
        <v>7</v>
      </c>
      <c r="F64" s="41">
        <v>1062.58</v>
      </c>
    </row>
    <row r="65" spans="1:6" ht="30" customHeight="1" x14ac:dyDescent="0.25">
      <c r="A65" s="142"/>
      <c r="B65" s="125"/>
      <c r="C65" s="125"/>
      <c r="D65" s="113" t="s">
        <v>276</v>
      </c>
      <c r="E65" s="47" t="s">
        <v>8</v>
      </c>
      <c r="F65" s="41">
        <v>529.44000000000005</v>
      </c>
    </row>
    <row r="66" spans="1:6" s="54" customFormat="1" ht="15" customHeight="1" x14ac:dyDescent="0.25">
      <c r="A66" s="106">
        <v>3</v>
      </c>
      <c r="B66" s="104" t="s">
        <v>217</v>
      </c>
      <c r="C66" s="104" t="s">
        <v>132</v>
      </c>
      <c r="D66" s="104" t="s">
        <v>212</v>
      </c>
      <c r="E66" s="47" t="s">
        <v>104</v>
      </c>
      <c r="F66" s="41">
        <v>134.36000000000001</v>
      </c>
    </row>
    <row r="67" spans="1:6" ht="15" customHeight="1" x14ac:dyDescent="0.25">
      <c r="A67" s="145">
        <v>4</v>
      </c>
      <c r="B67" s="129" t="s">
        <v>145</v>
      </c>
      <c r="C67" s="129" t="s">
        <v>146</v>
      </c>
      <c r="D67" s="129" t="s">
        <v>211</v>
      </c>
      <c r="E67" s="47" t="s">
        <v>104</v>
      </c>
      <c r="F67" s="45">
        <v>263.82</v>
      </c>
    </row>
    <row r="68" spans="1:6" ht="15" customHeight="1" x14ac:dyDescent="0.25">
      <c r="A68" s="145"/>
      <c r="B68" s="129"/>
      <c r="C68" s="129"/>
      <c r="D68" s="131"/>
      <c r="E68" s="42" t="s">
        <v>108</v>
      </c>
      <c r="F68" s="45">
        <v>117</v>
      </c>
    </row>
    <row r="69" spans="1:6" ht="15" customHeight="1" x14ac:dyDescent="0.25">
      <c r="A69" s="145"/>
      <c r="B69" s="129"/>
      <c r="C69" s="129"/>
      <c r="D69" s="131"/>
      <c r="E69" s="42" t="s">
        <v>111</v>
      </c>
      <c r="F69" s="45">
        <v>915.72</v>
      </c>
    </row>
    <row r="70" spans="1:6" ht="15" customHeight="1" x14ac:dyDescent="0.25">
      <c r="A70" s="145"/>
      <c r="B70" s="129"/>
      <c r="C70" s="129"/>
      <c r="D70" s="131"/>
      <c r="E70" s="42" t="s">
        <v>114</v>
      </c>
      <c r="F70" s="45">
        <v>915.72</v>
      </c>
    </row>
    <row r="71" spans="1:6" ht="15" customHeight="1" x14ac:dyDescent="0.25">
      <c r="A71" s="145"/>
      <c r="B71" s="129"/>
      <c r="C71" s="129"/>
      <c r="D71" s="129" t="s">
        <v>212</v>
      </c>
      <c r="E71" s="47" t="s">
        <v>104</v>
      </c>
      <c r="F71" s="45">
        <v>307.93</v>
      </c>
    </row>
    <row r="72" spans="1:6" ht="15" customHeight="1" x14ac:dyDescent="0.25">
      <c r="A72" s="145"/>
      <c r="B72" s="129"/>
      <c r="C72" s="129"/>
      <c r="D72" s="131"/>
      <c r="E72" s="42" t="s">
        <v>108</v>
      </c>
      <c r="F72" s="103">
        <v>91</v>
      </c>
    </row>
    <row r="73" spans="1:6" ht="15" customHeight="1" x14ac:dyDescent="0.25">
      <c r="A73" s="145"/>
      <c r="B73" s="129"/>
      <c r="C73" s="129"/>
      <c r="D73" s="131"/>
      <c r="E73" s="42" t="s">
        <v>111</v>
      </c>
      <c r="F73" s="103">
        <v>862.85</v>
      </c>
    </row>
    <row r="74" spans="1:6" ht="15" customHeight="1" x14ac:dyDescent="0.25">
      <c r="A74" s="145"/>
      <c r="B74" s="129"/>
      <c r="C74" s="129"/>
      <c r="D74" s="131"/>
      <c r="E74" s="42" t="s">
        <v>114</v>
      </c>
      <c r="F74" s="103">
        <v>862.85</v>
      </c>
    </row>
    <row r="75" spans="1:6" ht="15" customHeight="1" x14ac:dyDescent="0.25">
      <c r="A75" s="145">
        <v>5</v>
      </c>
      <c r="B75" s="129" t="s">
        <v>231</v>
      </c>
      <c r="C75" s="129" t="s">
        <v>232</v>
      </c>
      <c r="D75" s="123" t="s">
        <v>211</v>
      </c>
      <c r="E75" s="47" t="s">
        <v>104</v>
      </c>
      <c r="F75" s="103">
        <v>205.53</v>
      </c>
    </row>
    <row r="76" spans="1:6" ht="15" customHeight="1" x14ac:dyDescent="0.25">
      <c r="A76" s="145"/>
      <c r="B76" s="129"/>
      <c r="C76" s="129"/>
      <c r="D76" s="124"/>
      <c r="E76" s="42" t="s">
        <v>108</v>
      </c>
      <c r="F76" s="103">
        <v>176.6</v>
      </c>
    </row>
    <row r="77" spans="1:6" ht="15" customHeight="1" x14ac:dyDescent="0.25">
      <c r="A77" s="145"/>
      <c r="B77" s="129"/>
      <c r="C77" s="129"/>
      <c r="D77" s="124"/>
      <c r="E77" s="42" t="s">
        <v>111</v>
      </c>
      <c r="F77" s="103">
        <v>249.1</v>
      </c>
    </row>
    <row r="78" spans="1:6" ht="15" customHeight="1" x14ac:dyDescent="0.25">
      <c r="A78" s="145"/>
      <c r="B78" s="129"/>
      <c r="C78" s="129"/>
      <c r="D78" s="125"/>
      <c r="E78" s="42" t="s">
        <v>114</v>
      </c>
      <c r="F78" s="103">
        <v>352.6</v>
      </c>
    </row>
    <row r="79" spans="1:6" ht="15" customHeight="1" x14ac:dyDescent="0.25">
      <c r="A79" s="145"/>
      <c r="B79" s="129"/>
      <c r="C79" s="129"/>
      <c r="D79" s="104" t="s">
        <v>249</v>
      </c>
      <c r="E79" s="47" t="s">
        <v>104</v>
      </c>
      <c r="F79" s="103">
        <v>86.11</v>
      </c>
    </row>
    <row r="80" spans="1:6" ht="15" customHeight="1" x14ac:dyDescent="0.25">
      <c r="A80" s="145">
        <v>6</v>
      </c>
      <c r="B80" s="129" t="s">
        <v>233</v>
      </c>
      <c r="C80" s="129" t="s">
        <v>234</v>
      </c>
      <c r="D80" s="129" t="s">
        <v>211</v>
      </c>
      <c r="E80" s="47" t="s">
        <v>104</v>
      </c>
      <c r="F80" s="45">
        <v>252.97</v>
      </c>
    </row>
    <row r="81" spans="1:6" ht="15" customHeight="1" x14ac:dyDescent="0.25">
      <c r="A81" s="145"/>
      <c r="B81" s="129"/>
      <c r="C81" s="129"/>
      <c r="D81" s="129"/>
      <c r="E81" s="42" t="s">
        <v>108</v>
      </c>
      <c r="F81" s="45">
        <v>141.6</v>
      </c>
    </row>
    <row r="82" spans="1:6" ht="15" customHeight="1" x14ac:dyDescent="0.25">
      <c r="A82" s="145"/>
      <c r="B82" s="129"/>
      <c r="C82" s="129"/>
      <c r="D82" s="129"/>
      <c r="E82" s="42" t="s">
        <v>111</v>
      </c>
      <c r="F82" s="45">
        <v>958.79</v>
      </c>
    </row>
    <row r="83" spans="1:6" ht="15" customHeight="1" x14ac:dyDescent="0.25">
      <c r="A83" s="145">
        <v>7</v>
      </c>
      <c r="B83" s="129" t="s">
        <v>141</v>
      </c>
      <c r="C83" s="129" t="s">
        <v>142</v>
      </c>
      <c r="D83" s="129" t="s">
        <v>211</v>
      </c>
      <c r="E83" s="47" t="s">
        <v>104</v>
      </c>
      <c r="F83" s="45">
        <v>274.13</v>
      </c>
    </row>
    <row r="84" spans="1:6" ht="15" customHeight="1" x14ac:dyDescent="0.25">
      <c r="A84" s="145"/>
      <c r="B84" s="129"/>
      <c r="C84" s="129"/>
      <c r="D84" s="131"/>
      <c r="E84" s="42" t="s">
        <v>108</v>
      </c>
      <c r="F84" s="45">
        <v>153.94999999999999</v>
      </c>
    </row>
    <row r="85" spans="1:6" ht="15" customHeight="1" x14ac:dyDescent="0.25">
      <c r="A85" s="145"/>
      <c r="B85" s="129"/>
      <c r="C85" s="129"/>
      <c r="D85" s="131"/>
      <c r="E85" s="42" t="s">
        <v>111</v>
      </c>
      <c r="F85" s="45">
        <v>340.38</v>
      </c>
    </row>
    <row r="86" spans="1:6" ht="15" customHeight="1" x14ac:dyDescent="0.25">
      <c r="A86" s="145"/>
      <c r="B86" s="129"/>
      <c r="C86" s="129"/>
      <c r="D86" s="131"/>
      <c r="E86" s="42" t="s">
        <v>114</v>
      </c>
      <c r="F86" s="45">
        <v>679.05</v>
      </c>
    </row>
    <row r="87" spans="1:6" ht="15" customHeight="1" x14ac:dyDescent="0.25">
      <c r="A87" s="145"/>
      <c r="B87" s="129"/>
      <c r="C87" s="129"/>
      <c r="D87" s="129" t="s">
        <v>212</v>
      </c>
      <c r="E87" s="47" t="s">
        <v>104</v>
      </c>
      <c r="F87" s="45">
        <v>133.88999999999999</v>
      </c>
    </row>
    <row r="88" spans="1:6" ht="15" customHeight="1" x14ac:dyDescent="0.25">
      <c r="A88" s="145"/>
      <c r="B88" s="129"/>
      <c r="C88" s="129"/>
      <c r="D88" s="131"/>
      <c r="E88" s="42" t="s">
        <v>108</v>
      </c>
      <c r="F88" s="45">
        <v>93.29</v>
      </c>
    </row>
    <row r="89" spans="1:6" ht="15" customHeight="1" x14ac:dyDescent="0.25">
      <c r="A89" s="145"/>
      <c r="B89" s="129"/>
      <c r="C89" s="129"/>
      <c r="D89" s="131"/>
      <c r="E89" s="42" t="s">
        <v>111</v>
      </c>
      <c r="F89" s="45">
        <v>217.04</v>
      </c>
    </row>
    <row r="90" spans="1:6" ht="15" customHeight="1" x14ac:dyDescent="0.25">
      <c r="A90" s="145"/>
      <c r="B90" s="129"/>
      <c r="C90" s="129"/>
      <c r="D90" s="131"/>
      <c r="E90" s="42" t="s">
        <v>114</v>
      </c>
      <c r="F90" s="45">
        <v>311.99</v>
      </c>
    </row>
    <row r="91" spans="1:6" ht="15" customHeight="1" x14ac:dyDescent="0.25">
      <c r="A91" s="145">
        <v>8</v>
      </c>
      <c r="B91" s="129" t="s">
        <v>139</v>
      </c>
      <c r="C91" s="129" t="s">
        <v>235</v>
      </c>
      <c r="D91" s="129" t="s">
        <v>211</v>
      </c>
      <c r="E91" s="47" t="s">
        <v>104</v>
      </c>
      <c r="F91" s="45">
        <v>165.58</v>
      </c>
    </row>
    <row r="92" spans="1:6" ht="15" customHeight="1" x14ac:dyDescent="0.25">
      <c r="A92" s="145"/>
      <c r="B92" s="129"/>
      <c r="C92" s="129"/>
      <c r="D92" s="129"/>
      <c r="E92" s="42" t="s">
        <v>108</v>
      </c>
      <c r="F92" s="45">
        <v>102.9</v>
      </c>
    </row>
    <row r="93" spans="1:6" ht="15" customHeight="1" x14ac:dyDescent="0.25">
      <c r="A93" s="145"/>
      <c r="B93" s="129"/>
      <c r="C93" s="129"/>
      <c r="D93" s="129"/>
      <c r="E93" s="42" t="s">
        <v>111</v>
      </c>
      <c r="F93" s="45">
        <v>696.05</v>
      </c>
    </row>
    <row r="94" spans="1:6" ht="15" customHeight="1" x14ac:dyDescent="0.25">
      <c r="A94" s="145"/>
      <c r="B94" s="129"/>
      <c r="C94" s="129"/>
      <c r="D94" s="129"/>
      <c r="E94" s="42" t="s">
        <v>114</v>
      </c>
      <c r="F94" s="45">
        <v>696.05</v>
      </c>
    </row>
    <row r="95" spans="1:6" ht="15" customHeight="1" x14ac:dyDescent="0.25">
      <c r="A95" s="145"/>
      <c r="B95" s="129"/>
      <c r="C95" s="129"/>
      <c r="D95" s="129" t="s">
        <v>212</v>
      </c>
      <c r="E95" s="47" t="s">
        <v>104</v>
      </c>
      <c r="F95" s="45">
        <v>88.8</v>
      </c>
    </row>
    <row r="96" spans="1:6" ht="15" customHeight="1" x14ac:dyDescent="0.25">
      <c r="A96" s="145"/>
      <c r="B96" s="129"/>
      <c r="C96" s="129"/>
      <c r="D96" s="129"/>
      <c r="E96" s="42" t="s">
        <v>108</v>
      </c>
      <c r="F96" s="45">
        <v>48.01</v>
      </c>
    </row>
    <row r="97" spans="1:6" ht="15" customHeight="1" x14ac:dyDescent="0.25">
      <c r="A97" s="145"/>
      <c r="B97" s="129"/>
      <c r="C97" s="129"/>
      <c r="D97" s="129"/>
      <c r="E97" s="42" t="s">
        <v>111</v>
      </c>
      <c r="F97" s="45">
        <v>100.35</v>
      </c>
    </row>
    <row r="98" spans="1:6" ht="15" customHeight="1" x14ac:dyDescent="0.25">
      <c r="A98" s="145"/>
      <c r="B98" s="129"/>
      <c r="C98" s="129"/>
      <c r="D98" s="129"/>
      <c r="E98" s="42" t="s">
        <v>114</v>
      </c>
      <c r="F98" s="45">
        <v>100.35</v>
      </c>
    </row>
    <row r="99" spans="1:6" ht="15" customHeight="1" x14ac:dyDescent="0.25">
      <c r="A99" s="145">
        <v>9</v>
      </c>
      <c r="B99" s="129" t="s">
        <v>143</v>
      </c>
      <c r="C99" s="129" t="s">
        <v>259</v>
      </c>
      <c r="D99" s="104" t="s">
        <v>211</v>
      </c>
      <c r="E99" s="47" t="s">
        <v>104</v>
      </c>
      <c r="F99" s="45">
        <v>130.74</v>
      </c>
    </row>
    <row r="100" spans="1:6" ht="15" customHeight="1" x14ac:dyDescent="0.25">
      <c r="A100" s="145"/>
      <c r="B100" s="129"/>
      <c r="C100" s="129"/>
      <c r="D100" s="129" t="s">
        <v>212</v>
      </c>
      <c r="E100" s="47" t="s">
        <v>104</v>
      </c>
      <c r="F100" s="45">
        <v>166.46</v>
      </c>
    </row>
    <row r="101" spans="1:6" ht="15" customHeight="1" x14ac:dyDescent="0.25">
      <c r="A101" s="145"/>
      <c r="B101" s="129"/>
      <c r="C101" s="129"/>
      <c r="D101" s="131"/>
      <c r="E101" s="42" t="s">
        <v>108</v>
      </c>
      <c r="F101" s="45">
        <v>99.9</v>
      </c>
    </row>
    <row r="102" spans="1:6" ht="15" customHeight="1" x14ac:dyDescent="0.25">
      <c r="A102" s="145"/>
      <c r="B102" s="129"/>
      <c r="C102" s="129"/>
      <c r="D102" s="131"/>
      <c r="E102" s="42" t="s">
        <v>111</v>
      </c>
      <c r="F102" s="45">
        <v>166.46</v>
      </c>
    </row>
    <row r="103" spans="1:6" ht="15" customHeight="1" x14ac:dyDescent="0.25">
      <c r="A103" s="145"/>
      <c r="B103" s="129"/>
      <c r="C103" s="129"/>
      <c r="D103" s="131"/>
      <c r="E103" s="42" t="s">
        <v>114</v>
      </c>
      <c r="F103" s="45">
        <v>185.6</v>
      </c>
    </row>
    <row r="104" spans="1:6" ht="30" customHeight="1" x14ac:dyDescent="0.25">
      <c r="A104" s="106">
        <v>10</v>
      </c>
      <c r="B104" s="104" t="s">
        <v>236</v>
      </c>
      <c r="C104" s="104" t="s">
        <v>251</v>
      </c>
      <c r="D104" s="56" t="s">
        <v>211</v>
      </c>
      <c r="E104" s="47" t="s">
        <v>104</v>
      </c>
      <c r="F104" s="45">
        <v>122.54</v>
      </c>
    </row>
    <row r="105" spans="1:6" ht="30" customHeight="1" x14ac:dyDescent="0.25">
      <c r="A105" s="106">
        <v>11</v>
      </c>
      <c r="B105" s="104" t="s">
        <v>237</v>
      </c>
      <c r="C105" s="104" t="s">
        <v>238</v>
      </c>
      <c r="D105" s="56" t="s">
        <v>211</v>
      </c>
      <c r="E105" s="47" t="s">
        <v>104</v>
      </c>
      <c r="F105" s="45">
        <v>162.81</v>
      </c>
    </row>
    <row r="106" spans="1:6" ht="15" customHeight="1" x14ac:dyDescent="0.25">
      <c r="A106" s="145">
        <v>12</v>
      </c>
      <c r="B106" s="129" t="s">
        <v>147</v>
      </c>
      <c r="C106" s="129" t="s">
        <v>239</v>
      </c>
      <c r="D106" s="56" t="s">
        <v>211</v>
      </c>
      <c r="E106" s="47" t="s">
        <v>104</v>
      </c>
      <c r="F106" s="45">
        <v>311.41000000000003</v>
      </c>
    </row>
    <row r="107" spans="1:6" ht="15" customHeight="1" x14ac:dyDescent="0.25">
      <c r="A107" s="145"/>
      <c r="B107" s="129"/>
      <c r="C107" s="129"/>
      <c r="D107" s="56" t="s">
        <v>212</v>
      </c>
      <c r="E107" s="47" t="s">
        <v>104</v>
      </c>
      <c r="F107" s="45">
        <v>339.51</v>
      </c>
    </row>
    <row r="108" spans="1:6" s="52" customFormat="1" ht="15" customHeight="1" x14ac:dyDescent="0.2">
      <c r="A108" s="145">
        <v>13</v>
      </c>
      <c r="B108" s="129" t="s">
        <v>135</v>
      </c>
      <c r="C108" s="129" t="s">
        <v>27</v>
      </c>
      <c r="D108" s="129" t="s">
        <v>211</v>
      </c>
      <c r="E108" s="47" t="s">
        <v>104</v>
      </c>
      <c r="F108" s="45">
        <v>352.9</v>
      </c>
    </row>
    <row r="109" spans="1:6" ht="15" customHeight="1" x14ac:dyDescent="0.25">
      <c r="A109" s="145"/>
      <c r="B109" s="129"/>
      <c r="C109" s="129"/>
      <c r="D109" s="131"/>
      <c r="E109" s="42" t="s">
        <v>108</v>
      </c>
      <c r="F109" s="45">
        <v>177.12</v>
      </c>
    </row>
    <row r="110" spans="1:6" ht="15" customHeight="1" x14ac:dyDescent="0.25">
      <c r="A110" s="145"/>
      <c r="B110" s="129"/>
      <c r="C110" s="129"/>
      <c r="D110" s="131"/>
      <c r="E110" s="42" t="s">
        <v>111</v>
      </c>
      <c r="F110" s="45">
        <v>376.34</v>
      </c>
    </row>
    <row r="111" spans="1:6" ht="15" customHeight="1" x14ac:dyDescent="0.25">
      <c r="A111" s="145"/>
      <c r="B111" s="129"/>
      <c r="C111" s="129"/>
      <c r="D111" s="131"/>
      <c r="E111" s="42" t="s">
        <v>114</v>
      </c>
      <c r="F111" s="45">
        <v>2865.48</v>
      </c>
    </row>
    <row r="112" spans="1:6" ht="15" customHeight="1" x14ac:dyDescent="0.25">
      <c r="A112" s="145"/>
      <c r="B112" s="129"/>
      <c r="C112" s="129"/>
      <c r="D112" s="129" t="s">
        <v>212</v>
      </c>
      <c r="E112" s="47" t="s">
        <v>104</v>
      </c>
      <c r="F112" s="57">
        <v>432.78</v>
      </c>
    </row>
    <row r="113" spans="1:6" ht="15" customHeight="1" x14ac:dyDescent="0.25">
      <c r="A113" s="145"/>
      <c r="B113" s="129"/>
      <c r="C113" s="129"/>
      <c r="D113" s="131"/>
      <c r="E113" s="42" t="s">
        <v>108</v>
      </c>
      <c r="F113" s="57">
        <v>217.13</v>
      </c>
    </row>
    <row r="114" spans="1:6" ht="15" customHeight="1" x14ac:dyDescent="0.25">
      <c r="A114" s="145"/>
      <c r="B114" s="129"/>
      <c r="C114" s="129"/>
      <c r="D114" s="131"/>
      <c r="E114" s="42" t="s">
        <v>111</v>
      </c>
      <c r="F114" s="58">
        <v>372.49</v>
      </c>
    </row>
    <row r="115" spans="1:6" ht="15" customHeight="1" x14ac:dyDescent="0.25">
      <c r="A115" s="145"/>
      <c r="B115" s="129"/>
      <c r="C115" s="129"/>
      <c r="D115" s="131"/>
      <c r="E115" s="42" t="s">
        <v>114</v>
      </c>
      <c r="F115" s="58">
        <v>1452</v>
      </c>
    </row>
    <row r="116" spans="1:6" ht="15" customHeight="1" x14ac:dyDescent="0.25">
      <c r="A116" s="145">
        <v>14</v>
      </c>
      <c r="B116" s="129" t="s">
        <v>240</v>
      </c>
      <c r="C116" s="129" t="s">
        <v>241</v>
      </c>
      <c r="D116" s="129" t="s">
        <v>211</v>
      </c>
      <c r="E116" s="47" t="s">
        <v>104</v>
      </c>
      <c r="F116" s="45">
        <v>166.05</v>
      </c>
    </row>
    <row r="117" spans="1:6" ht="15" customHeight="1" x14ac:dyDescent="0.25">
      <c r="A117" s="145"/>
      <c r="B117" s="129"/>
      <c r="C117" s="129"/>
      <c r="D117" s="131"/>
      <c r="E117" s="42" t="s">
        <v>108</v>
      </c>
      <c r="F117" s="45">
        <v>129.6</v>
      </c>
    </row>
    <row r="118" spans="1:6" ht="15" customHeight="1" x14ac:dyDescent="0.25">
      <c r="A118" s="145"/>
      <c r="B118" s="129"/>
      <c r="C118" s="129"/>
      <c r="D118" s="131"/>
      <c r="E118" s="42" t="s">
        <v>111</v>
      </c>
      <c r="F118" s="45">
        <v>251.11</v>
      </c>
    </row>
    <row r="119" spans="1:6" ht="15" customHeight="1" x14ac:dyDescent="0.25">
      <c r="A119" s="145"/>
      <c r="B119" s="129"/>
      <c r="C119" s="129"/>
      <c r="D119" s="131"/>
      <c r="E119" s="42" t="s">
        <v>114</v>
      </c>
      <c r="F119" s="45">
        <v>251.22</v>
      </c>
    </row>
    <row r="120" spans="1:6" ht="30" customHeight="1" x14ac:dyDescent="0.25">
      <c r="A120" s="106">
        <v>15</v>
      </c>
      <c r="B120" s="104" t="s">
        <v>242</v>
      </c>
      <c r="C120" s="104" t="s">
        <v>243</v>
      </c>
      <c r="D120" s="104" t="s">
        <v>211</v>
      </c>
      <c r="E120" s="47" t="s">
        <v>104</v>
      </c>
      <c r="F120" s="59">
        <v>126.48</v>
      </c>
    </row>
    <row r="121" spans="1:6" ht="15" customHeight="1" x14ac:dyDescent="0.25">
      <c r="A121" s="145">
        <v>16</v>
      </c>
      <c r="B121" s="129" t="s">
        <v>137</v>
      </c>
      <c r="C121" s="129" t="s">
        <v>244</v>
      </c>
      <c r="D121" s="129" t="s">
        <v>211</v>
      </c>
      <c r="E121" s="47" t="s">
        <v>104</v>
      </c>
      <c r="F121" s="45">
        <v>275.63</v>
      </c>
    </row>
    <row r="122" spans="1:6" ht="15" customHeight="1" x14ac:dyDescent="0.25">
      <c r="A122" s="145"/>
      <c r="B122" s="129"/>
      <c r="C122" s="129"/>
      <c r="D122" s="131"/>
      <c r="E122" s="42" t="s">
        <v>108</v>
      </c>
      <c r="F122" s="45">
        <v>177.02</v>
      </c>
    </row>
    <row r="123" spans="1:6" ht="15" customHeight="1" x14ac:dyDescent="0.25">
      <c r="A123" s="145"/>
      <c r="B123" s="129"/>
      <c r="C123" s="129"/>
      <c r="D123" s="131"/>
      <c r="E123" s="42" t="s">
        <v>111</v>
      </c>
      <c r="F123" s="45">
        <v>390.31</v>
      </c>
    </row>
    <row r="124" spans="1:6" ht="15" customHeight="1" x14ac:dyDescent="0.25">
      <c r="A124" s="145"/>
      <c r="B124" s="129"/>
      <c r="C124" s="129"/>
      <c r="D124" s="131"/>
      <c r="E124" s="42" t="s">
        <v>114</v>
      </c>
      <c r="F124" s="45">
        <v>1034.77</v>
      </c>
    </row>
    <row r="125" spans="1:6" ht="15" customHeight="1" x14ac:dyDescent="0.25">
      <c r="A125" s="145"/>
      <c r="B125" s="129"/>
      <c r="C125" s="129"/>
      <c r="D125" s="129" t="s">
        <v>211</v>
      </c>
      <c r="E125" s="47" t="s">
        <v>104</v>
      </c>
      <c r="F125" s="45">
        <v>142</v>
      </c>
    </row>
    <row r="126" spans="1:6" ht="15" customHeight="1" x14ac:dyDescent="0.25">
      <c r="A126" s="145"/>
      <c r="B126" s="129"/>
      <c r="C126" s="129"/>
      <c r="D126" s="131"/>
      <c r="E126" s="42" t="s">
        <v>108</v>
      </c>
      <c r="F126" s="60">
        <v>111.38</v>
      </c>
    </row>
    <row r="127" spans="1:6" ht="15" customHeight="1" x14ac:dyDescent="0.25">
      <c r="A127" s="145"/>
      <c r="B127" s="129"/>
      <c r="C127" s="129"/>
      <c r="D127" s="131"/>
      <c r="E127" s="42" t="s">
        <v>111</v>
      </c>
      <c r="F127" s="60">
        <v>134.94</v>
      </c>
    </row>
    <row r="128" spans="1:6" ht="15" customHeight="1" x14ac:dyDescent="0.25">
      <c r="A128" s="145"/>
      <c r="B128" s="129"/>
      <c r="C128" s="129"/>
      <c r="D128" s="131"/>
      <c r="E128" s="42" t="s">
        <v>114</v>
      </c>
      <c r="F128" s="60">
        <v>162.52000000000001</v>
      </c>
    </row>
    <row r="129" spans="1:6" ht="30" customHeight="1" x14ac:dyDescent="0.25">
      <c r="A129" s="106">
        <v>17</v>
      </c>
      <c r="B129" s="104" t="s">
        <v>245</v>
      </c>
      <c r="C129" s="60" t="s">
        <v>246</v>
      </c>
      <c r="D129" s="60" t="s">
        <v>211</v>
      </c>
      <c r="E129" s="53" t="s">
        <v>104</v>
      </c>
      <c r="F129" s="60">
        <v>125.71</v>
      </c>
    </row>
    <row r="130" spans="1:6" ht="60" customHeight="1" x14ac:dyDescent="0.25">
      <c r="A130" s="145">
        <v>18</v>
      </c>
      <c r="B130" s="131" t="s">
        <v>242</v>
      </c>
      <c r="C130" s="131" t="s">
        <v>218</v>
      </c>
      <c r="D130" s="105" t="s">
        <v>247</v>
      </c>
      <c r="E130" s="53" t="s">
        <v>104</v>
      </c>
      <c r="F130" s="45">
        <v>1102.74</v>
      </c>
    </row>
    <row r="131" spans="1:6" ht="60" x14ac:dyDescent="0.25">
      <c r="A131" s="145"/>
      <c r="B131" s="131"/>
      <c r="C131" s="131"/>
      <c r="D131" s="105" t="s">
        <v>248</v>
      </c>
      <c r="E131" s="53" t="s">
        <v>104</v>
      </c>
      <c r="F131" s="114">
        <v>18.829999999999998</v>
      </c>
    </row>
    <row r="132" spans="1:6" x14ac:dyDescent="0.25">
      <c r="A132" s="145">
        <v>19</v>
      </c>
      <c r="B132" s="129" t="s">
        <v>215</v>
      </c>
      <c r="C132" s="129" t="s">
        <v>216</v>
      </c>
      <c r="D132" s="144" t="s">
        <v>211</v>
      </c>
      <c r="E132" s="47" t="s">
        <v>104</v>
      </c>
      <c r="F132" s="41">
        <v>156.65</v>
      </c>
    </row>
    <row r="133" spans="1:6" x14ac:dyDescent="0.25">
      <c r="A133" s="145"/>
      <c r="B133" s="129"/>
      <c r="C133" s="129"/>
      <c r="D133" s="144"/>
      <c r="E133" s="42" t="s">
        <v>108</v>
      </c>
      <c r="F133" s="41">
        <v>102.07</v>
      </c>
    </row>
    <row r="134" spans="1:6" x14ac:dyDescent="0.25">
      <c r="A134" s="145"/>
      <c r="B134" s="129"/>
      <c r="C134" s="129"/>
      <c r="D134" s="144"/>
      <c r="E134" s="42" t="s">
        <v>111</v>
      </c>
      <c r="F134" s="41">
        <v>215.61</v>
      </c>
    </row>
    <row r="135" spans="1:6" x14ac:dyDescent="0.25">
      <c r="A135" s="145"/>
      <c r="B135" s="129"/>
      <c r="C135" s="129"/>
      <c r="D135" s="144"/>
      <c r="E135" s="42" t="s">
        <v>114</v>
      </c>
      <c r="F135" s="41">
        <v>711.15</v>
      </c>
    </row>
    <row r="136" spans="1:6" x14ac:dyDescent="0.25">
      <c r="A136" s="145"/>
      <c r="B136" s="129"/>
      <c r="C136" s="129"/>
      <c r="D136" s="144" t="s">
        <v>212</v>
      </c>
      <c r="E136" s="47" t="s">
        <v>104</v>
      </c>
      <c r="F136" s="41">
        <v>59.95</v>
      </c>
    </row>
    <row r="137" spans="1:6" x14ac:dyDescent="0.25">
      <c r="A137" s="145"/>
      <c r="B137" s="129"/>
      <c r="C137" s="129"/>
      <c r="D137" s="144"/>
      <c r="E137" s="42" t="s">
        <v>108</v>
      </c>
      <c r="F137" s="41">
        <v>42.19</v>
      </c>
    </row>
    <row r="138" spans="1:6" x14ac:dyDescent="0.25">
      <c r="A138" s="145"/>
      <c r="B138" s="129"/>
      <c r="C138" s="129"/>
      <c r="D138" s="144"/>
      <c r="E138" s="42" t="s">
        <v>111</v>
      </c>
      <c r="F138" s="41">
        <v>92.99</v>
      </c>
    </row>
    <row r="139" spans="1:6" x14ac:dyDescent="0.25">
      <c r="A139" s="145"/>
      <c r="B139" s="129"/>
      <c r="C139" s="129"/>
      <c r="D139" s="144"/>
      <c r="E139" s="42" t="s">
        <v>114</v>
      </c>
      <c r="F139" s="41">
        <v>95.45</v>
      </c>
    </row>
    <row r="140" spans="1:6" ht="15" customHeight="1" x14ac:dyDescent="0.25">
      <c r="A140" s="143">
        <v>20</v>
      </c>
      <c r="B140" s="123" t="s">
        <v>120</v>
      </c>
      <c r="C140" s="123" t="s">
        <v>262</v>
      </c>
      <c r="D140" s="129" t="s">
        <v>226</v>
      </c>
      <c r="E140" s="47" t="s">
        <v>104</v>
      </c>
      <c r="F140" s="45">
        <v>150.09</v>
      </c>
    </row>
    <row r="141" spans="1:6" x14ac:dyDescent="0.25">
      <c r="A141" s="143"/>
      <c r="B141" s="124"/>
      <c r="C141" s="124"/>
      <c r="D141" s="131"/>
      <c r="E141" s="42" t="s">
        <v>108</v>
      </c>
      <c r="F141" s="45">
        <v>105.14</v>
      </c>
    </row>
    <row r="142" spans="1:6" x14ac:dyDescent="0.25">
      <c r="A142" s="143"/>
      <c r="B142" s="124"/>
      <c r="C142" s="124"/>
      <c r="D142" s="131"/>
      <c r="E142" s="42" t="s">
        <v>111</v>
      </c>
      <c r="F142" s="45">
        <v>181.08</v>
      </c>
    </row>
    <row r="143" spans="1:6" x14ac:dyDescent="0.25">
      <c r="A143" s="143"/>
      <c r="B143" s="124"/>
      <c r="C143" s="124"/>
      <c r="D143" s="131"/>
      <c r="E143" s="42" t="s">
        <v>114</v>
      </c>
      <c r="F143" s="45">
        <v>209.57</v>
      </c>
    </row>
    <row r="144" spans="1:6" x14ac:dyDescent="0.25">
      <c r="A144" s="143"/>
      <c r="B144" s="124"/>
      <c r="C144" s="124"/>
      <c r="D144" s="144" t="s">
        <v>212</v>
      </c>
      <c r="E144" s="47" t="s">
        <v>104</v>
      </c>
      <c r="F144" s="45">
        <v>77.69</v>
      </c>
    </row>
    <row r="145" spans="1:6" x14ac:dyDescent="0.25">
      <c r="A145" s="143"/>
      <c r="B145" s="124"/>
      <c r="C145" s="124"/>
      <c r="D145" s="144"/>
      <c r="E145" s="42" t="s">
        <v>108</v>
      </c>
      <c r="F145" s="45">
        <v>49.1</v>
      </c>
    </row>
    <row r="146" spans="1:6" x14ac:dyDescent="0.25">
      <c r="A146" s="143"/>
      <c r="B146" s="124"/>
      <c r="C146" s="124"/>
      <c r="D146" s="144"/>
      <c r="E146" s="42" t="s">
        <v>111</v>
      </c>
      <c r="F146" s="45">
        <v>93.48</v>
      </c>
    </row>
    <row r="147" spans="1:6" x14ac:dyDescent="0.25">
      <c r="A147" s="143"/>
      <c r="B147" s="124"/>
      <c r="C147" s="124"/>
      <c r="D147" s="144"/>
      <c r="E147" s="42" t="s">
        <v>114</v>
      </c>
      <c r="F147" s="45">
        <v>100.01</v>
      </c>
    </row>
    <row r="148" spans="1:6" ht="75" x14ac:dyDescent="0.25">
      <c r="A148" s="143"/>
      <c r="B148" s="125"/>
      <c r="C148" s="125"/>
      <c r="D148" s="104" t="s">
        <v>266</v>
      </c>
      <c r="E148" s="47" t="s">
        <v>104</v>
      </c>
      <c r="F148" s="55">
        <v>47.85</v>
      </c>
    </row>
    <row r="149" spans="1:6" ht="45" x14ac:dyDescent="0.25">
      <c r="A149" s="120">
        <v>21</v>
      </c>
      <c r="B149" s="123" t="s">
        <v>185</v>
      </c>
      <c r="C149" s="123" t="s">
        <v>261</v>
      </c>
      <c r="D149" s="104" t="s">
        <v>226</v>
      </c>
      <c r="E149" s="47" t="s">
        <v>104</v>
      </c>
      <c r="F149" s="45">
        <v>548.15</v>
      </c>
    </row>
    <row r="150" spans="1:6" ht="30" x14ac:dyDescent="0.25">
      <c r="A150" s="122"/>
      <c r="B150" s="125"/>
      <c r="C150" s="125"/>
      <c r="D150" s="104" t="s">
        <v>267</v>
      </c>
      <c r="E150" s="47" t="s">
        <v>104</v>
      </c>
      <c r="F150" s="45">
        <v>548.15</v>
      </c>
    </row>
  </sheetData>
  <mergeCells count="102">
    <mergeCell ref="A2:F2"/>
    <mergeCell ref="D9:D12"/>
    <mergeCell ref="C5:C12"/>
    <mergeCell ref="B5:B12"/>
    <mergeCell ref="A5:A12"/>
    <mergeCell ref="A4:F4"/>
    <mergeCell ref="D5:D8"/>
    <mergeCell ref="A132:A139"/>
    <mergeCell ref="B132:B139"/>
    <mergeCell ref="C132:C139"/>
    <mergeCell ref="D132:D135"/>
    <mergeCell ref="B29:B36"/>
    <mergeCell ref="D33:D36"/>
    <mergeCell ref="D136:D139"/>
    <mergeCell ref="D67:D70"/>
    <mergeCell ref="D71:D74"/>
    <mergeCell ref="D47:D51"/>
    <mergeCell ref="D53:D57"/>
    <mergeCell ref="D58:D61"/>
    <mergeCell ref="B75:B79"/>
    <mergeCell ref="A75:A79"/>
    <mergeCell ref="D29:D32"/>
    <mergeCell ref="A80:A82"/>
    <mergeCell ref="A91:A98"/>
    <mergeCell ref="G13:G16"/>
    <mergeCell ref="G17:G20"/>
    <mergeCell ref="B45:B46"/>
    <mergeCell ref="A42:F42"/>
    <mergeCell ref="B37:B38"/>
    <mergeCell ref="C37:C38"/>
    <mergeCell ref="A37:A38"/>
    <mergeCell ref="A13:A20"/>
    <mergeCell ref="C13:C20"/>
    <mergeCell ref="D13:D16"/>
    <mergeCell ref="D17:D20"/>
    <mergeCell ref="A21:A28"/>
    <mergeCell ref="B21:B28"/>
    <mergeCell ref="D21:D24"/>
    <mergeCell ref="D25:D28"/>
    <mergeCell ref="B13:B20"/>
    <mergeCell ref="A43:A46"/>
    <mergeCell ref="C43:C46"/>
    <mergeCell ref="C21:C28"/>
    <mergeCell ref="B67:B74"/>
    <mergeCell ref="A67:A74"/>
    <mergeCell ref="B47:B52"/>
    <mergeCell ref="C47:C52"/>
    <mergeCell ref="C53:C61"/>
    <mergeCell ref="B53:B61"/>
    <mergeCell ref="C67:C74"/>
    <mergeCell ref="C29:C36"/>
    <mergeCell ref="A29:A36"/>
    <mergeCell ref="B62:B65"/>
    <mergeCell ref="C62:C65"/>
    <mergeCell ref="C75:C79"/>
    <mergeCell ref="C80:C82"/>
    <mergeCell ref="B80:B82"/>
    <mergeCell ref="D80:D82"/>
    <mergeCell ref="B83:B90"/>
    <mergeCell ref="C83:C90"/>
    <mergeCell ref="D83:D86"/>
    <mergeCell ref="D87:D90"/>
    <mergeCell ref="D95:D98"/>
    <mergeCell ref="D91:D94"/>
    <mergeCell ref="C116:C119"/>
    <mergeCell ref="C91:C98"/>
    <mergeCell ref="D125:D128"/>
    <mergeCell ref="B130:B131"/>
    <mergeCell ref="A130:A131"/>
    <mergeCell ref="C130:C131"/>
    <mergeCell ref="C121:C128"/>
    <mergeCell ref="A121:A128"/>
    <mergeCell ref="B121:B128"/>
    <mergeCell ref="D121:D124"/>
    <mergeCell ref="D116:D119"/>
    <mergeCell ref="C108:C115"/>
    <mergeCell ref="D108:D111"/>
    <mergeCell ref="D112:D115"/>
    <mergeCell ref="D62:D64"/>
    <mergeCell ref="A47:A65"/>
    <mergeCell ref="D75:D78"/>
    <mergeCell ref="A149:A150"/>
    <mergeCell ref="B149:B150"/>
    <mergeCell ref="C149:C150"/>
    <mergeCell ref="A140:A148"/>
    <mergeCell ref="B140:B148"/>
    <mergeCell ref="C140:C148"/>
    <mergeCell ref="D140:D143"/>
    <mergeCell ref="D144:D147"/>
    <mergeCell ref="A83:A90"/>
    <mergeCell ref="C99:C103"/>
    <mergeCell ref="B116:B119"/>
    <mergeCell ref="A116:A119"/>
    <mergeCell ref="B108:B115"/>
    <mergeCell ref="A108:A115"/>
    <mergeCell ref="B106:B107"/>
    <mergeCell ref="A106:A107"/>
    <mergeCell ref="C106:C107"/>
    <mergeCell ref="B99:B103"/>
    <mergeCell ref="A99:A103"/>
    <mergeCell ref="D100:D103"/>
    <mergeCell ref="B91:B98"/>
  </mergeCells>
  <pageMargins left="0.23622047244094491" right="0.23622047244094491" top="0.74803149606299213" bottom="0.35433070866141736" header="0.31496062992125984" footer="0.31496062992125984"/>
  <pageSetup paperSize="9" scale="10" fitToHeight="0" orientation="landscape" r:id="rId1"/>
  <rowBreaks count="1" manualBreakCount="1">
    <brk id="4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G142"/>
  <sheetViews>
    <sheetView topLeftCell="A124" zoomScale="51" zoomScaleNormal="51" zoomScaleSheetLayoutView="40" workbookViewId="0">
      <selection activeCell="G142" sqref="G142"/>
    </sheetView>
  </sheetViews>
  <sheetFormatPr defaultColWidth="9.140625" defaultRowHeight="18.75" x14ac:dyDescent="0.3"/>
  <cols>
    <col min="1" max="1" width="9" style="5" customWidth="1"/>
    <col min="2" max="2" width="30.28515625" style="5" customWidth="1"/>
    <col min="3" max="3" width="44.5703125" style="5" customWidth="1"/>
    <col min="4" max="4" width="42.42578125" style="5" customWidth="1"/>
    <col min="5" max="5" width="48.28515625" style="34" customWidth="1"/>
    <col min="6" max="6" width="33.140625" style="5" customWidth="1"/>
    <col min="7" max="7" width="64.85546875" style="5" customWidth="1"/>
    <col min="8" max="16384" width="9.140625" style="1"/>
  </cols>
  <sheetData>
    <row r="1" spans="1:7" ht="101.25" customHeight="1" x14ac:dyDescent="0.3">
      <c r="A1" s="154" t="s">
        <v>57</v>
      </c>
      <c r="B1" s="154"/>
      <c r="C1" s="154"/>
      <c r="D1" s="154"/>
      <c r="E1" s="154"/>
      <c r="F1" s="154"/>
      <c r="G1" s="154"/>
    </row>
    <row r="2" spans="1:7" ht="80.25" customHeight="1" x14ac:dyDescent="0.3">
      <c r="A2" s="155" t="s">
        <v>0</v>
      </c>
      <c r="B2" s="155" t="s">
        <v>2</v>
      </c>
      <c r="C2" s="155" t="s">
        <v>6</v>
      </c>
      <c r="D2" s="155" t="s">
        <v>1</v>
      </c>
      <c r="E2" s="155" t="s">
        <v>3</v>
      </c>
      <c r="F2" s="155" t="s">
        <v>58</v>
      </c>
      <c r="G2" s="156" t="s">
        <v>59</v>
      </c>
    </row>
    <row r="3" spans="1:7" s="2" customFormat="1" ht="254.25" customHeight="1" x14ac:dyDescent="0.3">
      <c r="A3" s="155"/>
      <c r="B3" s="155"/>
      <c r="C3" s="155"/>
      <c r="D3" s="155"/>
      <c r="E3" s="155"/>
      <c r="F3" s="155"/>
      <c r="G3" s="155" t="s">
        <v>60</v>
      </c>
    </row>
    <row r="4" spans="1:7" s="2" customFormat="1" ht="44.25" customHeight="1" x14ac:dyDescent="0.3">
      <c r="A4" s="151" t="s">
        <v>11</v>
      </c>
      <c r="B4" s="151"/>
      <c r="C4" s="151"/>
      <c r="D4" s="151"/>
      <c r="E4" s="151"/>
      <c r="F4" s="151"/>
      <c r="G4" s="151"/>
    </row>
    <row r="5" spans="1:7" s="5" customFormat="1" ht="43.5" customHeight="1" x14ac:dyDescent="0.3">
      <c r="A5" s="152">
        <v>1</v>
      </c>
      <c r="B5" s="152" t="s">
        <v>28</v>
      </c>
      <c r="C5" s="152" t="s">
        <v>13</v>
      </c>
      <c r="D5" s="152" t="s">
        <v>29</v>
      </c>
      <c r="E5" s="3" t="s">
        <v>8</v>
      </c>
      <c r="F5" s="4">
        <v>139.47</v>
      </c>
      <c r="G5" s="153" t="s">
        <v>61</v>
      </c>
    </row>
    <row r="6" spans="1:7" s="5" customFormat="1" ht="43.5" customHeight="1" x14ac:dyDescent="0.3">
      <c r="A6" s="152"/>
      <c r="B6" s="152"/>
      <c r="C6" s="152"/>
      <c r="D6" s="152"/>
      <c r="E6" s="6" t="s">
        <v>4</v>
      </c>
      <c r="F6" s="7">
        <v>75.94</v>
      </c>
      <c r="G6" s="153"/>
    </row>
    <row r="7" spans="1:7" s="5" customFormat="1" ht="43.5" customHeight="1" x14ac:dyDescent="0.3">
      <c r="A7" s="152"/>
      <c r="B7" s="152"/>
      <c r="C7" s="152"/>
      <c r="D7" s="152"/>
      <c r="E7" s="6" t="s">
        <v>7</v>
      </c>
      <c r="F7" s="7">
        <v>300.08999999999997</v>
      </c>
      <c r="G7" s="153"/>
    </row>
    <row r="8" spans="1:7" s="5" customFormat="1" ht="43.5" customHeight="1" x14ac:dyDescent="0.3">
      <c r="A8" s="152"/>
      <c r="B8" s="152"/>
      <c r="C8" s="152"/>
      <c r="D8" s="152"/>
      <c r="E8" s="6" t="s">
        <v>5</v>
      </c>
      <c r="F8" s="7">
        <v>516.45000000000005</v>
      </c>
      <c r="G8" s="153"/>
    </row>
    <row r="9" spans="1:7" s="5" customFormat="1" ht="43.5" customHeight="1" x14ac:dyDescent="0.3">
      <c r="A9" s="152"/>
      <c r="B9" s="152"/>
      <c r="C9" s="152"/>
      <c r="D9" s="152" t="s">
        <v>30</v>
      </c>
      <c r="E9" s="3" t="s">
        <v>8</v>
      </c>
      <c r="F9" s="4">
        <v>142.26</v>
      </c>
      <c r="G9" s="153"/>
    </row>
    <row r="10" spans="1:7" s="5" customFormat="1" ht="43.5" customHeight="1" x14ac:dyDescent="0.3">
      <c r="A10" s="152"/>
      <c r="B10" s="152"/>
      <c r="C10" s="152"/>
      <c r="D10" s="152"/>
      <c r="E10" s="6" t="s">
        <v>4</v>
      </c>
      <c r="F10" s="7">
        <v>60.23</v>
      </c>
      <c r="G10" s="153"/>
    </row>
    <row r="11" spans="1:7" s="5" customFormat="1" ht="43.5" customHeight="1" x14ac:dyDescent="0.3">
      <c r="A11" s="152"/>
      <c r="B11" s="152"/>
      <c r="C11" s="152"/>
      <c r="D11" s="152"/>
      <c r="E11" s="6" t="s">
        <v>7</v>
      </c>
      <c r="F11" s="7">
        <v>302.23</v>
      </c>
      <c r="G11" s="153"/>
    </row>
    <row r="12" spans="1:7" s="5" customFormat="1" ht="43.5" customHeight="1" x14ac:dyDescent="0.3">
      <c r="A12" s="152"/>
      <c r="B12" s="152"/>
      <c r="C12" s="152"/>
      <c r="D12" s="152"/>
      <c r="E12" s="6" t="s">
        <v>5</v>
      </c>
      <c r="F12" s="7">
        <v>420.66</v>
      </c>
      <c r="G12" s="153"/>
    </row>
    <row r="13" spans="1:7" s="5" customFormat="1" ht="43.5" customHeight="1" x14ac:dyDescent="0.3">
      <c r="A13" s="152"/>
      <c r="B13" s="152"/>
      <c r="C13" s="152"/>
      <c r="D13" s="152"/>
      <c r="E13" s="6" t="s">
        <v>31</v>
      </c>
      <c r="F13" s="7">
        <v>60.23</v>
      </c>
      <c r="G13" s="153"/>
    </row>
    <row r="14" spans="1:7" s="5" customFormat="1" ht="43.5" customHeight="1" x14ac:dyDescent="0.3">
      <c r="A14" s="157">
        <v>2</v>
      </c>
      <c r="B14" s="152" t="s">
        <v>17</v>
      </c>
      <c r="C14" s="152" t="s">
        <v>18</v>
      </c>
      <c r="D14" s="152" t="s">
        <v>29</v>
      </c>
      <c r="E14" s="3" t="s">
        <v>8</v>
      </c>
      <c r="F14" s="8">
        <v>168.63</v>
      </c>
      <c r="G14" s="153" t="s">
        <v>61</v>
      </c>
    </row>
    <row r="15" spans="1:7" s="5" customFormat="1" ht="43.5" customHeight="1" x14ac:dyDescent="0.3">
      <c r="A15" s="157"/>
      <c r="B15" s="152"/>
      <c r="C15" s="152"/>
      <c r="D15" s="152"/>
      <c r="E15" s="6" t="s">
        <v>4</v>
      </c>
      <c r="F15" s="9">
        <v>83.54</v>
      </c>
      <c r="G15" s="153"/>
    </row>
    <row r="16" spans="1:7" s="5" customFormat="1" ht="43.5" customHeight="1" x14ac:dyDescent="0.3">
      <c r="A16" s="157"/>
      <c r="B16" s="152"/>
      <c r="C16" s="152"/>
      <c r="D16" s="152"/>
      <c r="E16" s="6" t="s">
        <v>7</v>
      </c>
      <c r="F16" s="9">
        <v>211.01</v>
      </c>
      <c r="G16" s="153"/>
    </row>
    <row r="17" spans="1:7" s="5" customFormat="1" ht="43.5" customHeight="1" x14ac:dyDescent="0.3">
      <c r="A17" s="157"/>
      <c r="B17" s="152"/>
      <c r="C17" s="152"/>
      <c r="D17" s="152"/>
      <c r="E17" s="6" t="s">
        <v>5</v>
      </c>
      <c r="F17" s="9">
        <v>714.38</v>
      </c>
      <c r="G17" s="153"/>
    </row>
    <row r="18" spans="1:7" s="5" customFormat="1" ht="43.5" customHeight="1" x14ac:dyDescent="0.3">
      <c r="A18" s="157"/>
      <c r="B18" s="152"/>
      <c r="C18" s="152"/>
      <c r="D18" s="152" t="s">
        <v>30</v>
      </c>
      <c r="E18" s="3" t="s">
        <v>8</v>
      </c>
      <c r="F18" s="10">
        <v>120.98</v>
      </c>
      <c r="G18" s="153" t="s">
        <v>14</v>
      </c>
    </row>
    <row r="19" spans="1:7" s="5" customFormat="1" ht="43.5" customHeight="1" x14ac:dyDescent="0.3">
      <c r="A19" s="157"/>
      <c r="B19" s="152"/>
      <c r="C19" s="152"/>
      <c r="D19" s="152"/>
      <c r="E19" s="6" t="s">
        <v>4</v>
      </c>
      <c r="F19" s="7">
        <v>94.33</v>
      </c>
      <c r="G19" s="153"/>
    </row>
    <row r="20" spans="1:7" s="5" customFormat="1" ht="43.5" customHeight="1" x14ac:dyDescent="0.3">
      <c r="A20" s="157"/>
      <c r="B20" s="152"/>
      <c r="C20" s="152"/>
      <c r="D20" s="152"/>
      <c r="E20" s="6" t="s">
        <v>7</v>
      </c>
      <c r="F20" s="11">
        <v>184.05</v>
      </c>
      <c r="G20" s="153"/>
    </row>
    <row r="21" spans="1:7" s="5" customFormat="1" ht="43.5" customHeight="1" x14ac:dyDescent="0.3">
      <c r="A21" s="157"/>
      <c r="B21" s="152"/>
      <c r="C21" s="152"/>
      <c r="D21" s="152"/>
      <c r="E21" s="6" t="s">
        <v>5</v>
      </c>
      <c r="F21" s="11">
        <v>223.89</v>
      </c>
      <c r="G21" s="153"/>
    </row>
    <row r="22" spans="1:7" s="5" customFormat="1" ht="43.5" customHeight="1" x14ac:dyDescent="0.3">
      <c r="A22" s="157">
        <v>3</v>
      </c>
      <c r="B22" s="152" t="s">
        <v>19</v>
      </c>
      <c r="C22" s="152" t="s">
        <v>20</v>
      </c>
      <c r="D22" s="152" t="s">
        <v>29</v>
      </c>
      <c r="E22" s="3" t="s">
        <v>8</v>
      </c>
      <c r="F22" s="4">
        <v>194.25</v>
      </c>
      <c r="G22" s="153" t="s">
        <v>61</v>
      </c>
    </row>
    <row r="23" spans="1:7" s="5" customFormat="1" ht="43.5" customHeight="1" x14ac:dyDescent="0.3">
      <c r="A23" s="157"/>
      <c r="B23" s="152"/>
      <c r="C23" s="152"/>
      <c r="D23" s="152"/>
      <c r="E23" s="6" t="s">
        <v>4</v>
      </c>
      <c r="F23" s="7">
        <v>103.29</v>
      </c>
      <c r="G23" s="153"/>
    </row>
    <row r="24" spans="1:7" s="5" customFormat="1" ht="43.5" customHeight="1" x14ac:dyDescent="0.3">
      <c r="A24" s="157"/>
      <c r="B24" s="152"/>
      <c r="C24" s="152"/>
      <c r="D24" s="152"/>
      <c r="E24" s="6" t="s">
        <v>7</v>
      </c>
      <c r="F24" s="7">
        <v>412.23</v>
      </c>
      <c r="G24" s="153"/>
    </row>
    <row r="25" spans="1:7" s="5" customFormat="1" ht="43.5" customHeight="1" x14ac:dyDescent="0.3">
      <c r="A25" s="157"/>
      <c r="B25" s="152"/>
      <c r="C25" s="152"/>
      <c r="D25" s="152"/>
      <c r="E25" s="6" t="s">
        <v>5</v>
      </c>
      <c r="F25" s="7">
        <v>1121.1500000000001</v>
      </c>
      <c r="G25" s="153"/>
    </row>
    <row r="26" spans="1:7" s="5" customFormat="1" ht="43.5" customHeight="1" x14ac:dyDescent="0.3">
      <c r="A26" s="157"/>
      <c r="B26" s="152"/>
      <c r="C26" s="152"/>
      <c r="D26" s="152"/>
      <c r="E26" s="6" t="s">
        <v>62</v>
      </c>
      <c r="F26" s="7">
        <v>194.25</v>
      </c>
      <c r="G26" s="153"/>
    </row>
    <row r="27" spans="1:7" s="5" customFormat="1" ht="43.5" customHeight="1" x14ac:dyDescent="0.3">
      <c r="A27" s="157"/>
      <c r="B27" s="152"/>
      <c r="C27" s="152"/>
      <c r="D27" s="152" t="s">
        <v>30</v>
      </c>
      <c r="E27" s="3" t="s">
        <v>8</v>
      </c>
      <c r="F27" s="4">
        <v>179.55</v>
      </c>
      <c r="G27" s="153" t="s">
        <v>14</v>
      </c>
    </row>
    <row r="28" spans="1:7" s="5" customFormat="1" ht="43.5" customHeight="1" x14ac:dyDescent="0.3">
      <c r="A28" s="157"/>
      <c r="B28" s="152"/>
      <c r="C28" s="152"/>
      <c r="D28" s="152"/>
      <c r="E28" s="6" t="s">
        <v>4</v>
      </c>
      <c r="F28" s="7">
        <v>57.54</v>
      </c>
      <c r="G28" s="153"/>
    </row>
    <row r="29" spans="1:7" s="5" customFormat="1" ht="43.5" customHeight="1" x14ac:dyDescent="0.3">
      <c r="A29" s="157"/>
      <c r="B29" s="152"/>
      <c r="C29" s="152"/>
      <c r="D29" s="152"/>
      <c r="E29" s="6" t="s">
        <v>7</v>
      </c>
      <c r="F29" s="7">
        <v>204.85</v>
      </c>
      <c r="G29" s="153"/>
    </row>
    <row r="30" spans="1:7" s="5" customFormat="1" ht="43.5" customHeight="1" x14ac:dyDescent="0.3">
      <c r="A30" s="157"/>
      <c r="B30" s="152"/>
      <c r="C30" s="152"/>
      <c r="D30" s="152"/>
      <c r="E30" s="6" t="s">
        <v>5</v>
      </c>
      <c r="F30" s="7">
        <v>802.54</v>
      </c>
      <c r="G30" s="153"/>
    </row>
    <row r="31" spans="1:7" s="5" customFormat="1" ht="43.5" customHeight="1" x14ac:dyDescent="0.3">
      <c r="A31" s="157">
        <v>4</v>
      </c>
      <c r="B31" s="164" t="s">
        <v>21</v>
      </c>
      <c r="C31" s="164" t="s">
        <v>22</v>
      </c>
      <c r="D31" s="152" t="s">
        <v>29</v>
      </c>
      <c r="E31" s="3" t="s">
        <v>8</v>
      </c>
      <c r="F31" s="4">
        <v>186.43</v>
      </c>
      <c r="G31" s="153" t="s">
        <v>61</v>
      </c>
    </row>
    <row r="32" spans="1:7" s="5" customFormat="1" ht="43.5" customHeight="1" x14ac:dyDescent="0.3">
      <c r="A32" s="157"/>
      <c r="B32" s="164"/>
      <c r="C32" s="164"/>
      <c r="D32" s="152"/>
      <c r="E32" s="6" t="s">
        <v>4</v>
      </c>
      <c r="F32" s="7">
        <v>103.81</v>
      </c>
      <c r="G32" s="153"/>
    </row>
    <row r="33" spans="1:7" s="5" customFormat="1" ht="43.5" customHeight="1" x14ac:dyDescent="0.3">
      <c r="A33" s="157"/>
      <c r="B33" s="164"/>
      <c r="C33" s="164"/>
      <c r="D33" s="152"/>
      <c r="E33" s="6" t="s">
        <v>7</v>
      </c>
      <c r="F33" s="7">
        <v>307.05</v>
      </c>
      <c r="G33" s="153"/>
    </row>
    <row r="34" spans="1:7" s="5" customFormat="1" ht="43.5" customHeight="1" x14ac:dyDescent="0.3">
      <c r="A34" s="157"/>
      <c r="B34" s="164"/>
      <c r="C34" s="164"/>
      <c r="D34" s="152"/>
      <c r="E34" s="6" t="s">
        <v>5</v>
      </c>
      <c r="F34" s="7">
        <v>368.31</v>
      </c>
      <c r="G34" s="153"/>
    </row>
    <row r="35" spans="1:7" s="5" customFormat="1" ht="43.5" customHeight="1" x14ac:dyDescent="0.3">
      <c r="A35" s="157"/>
      <c r="B35" s="164"/>
      <c r="C35" s="164"/>
      <c r="D35" s="152" t="s">
        <v>30</v>
      </c>
      <c r="E35" s="3" t="s">
        <v>8</v>
      </c>
      <c r="F35" s="4">
        <v>193.81</v>
      </c>
      <c r="G35" s="153" t="s">
        <v>14</v>
      </c>
    </row>
    <row r="36" spans="1:7" s="5" customFormat="1" ht="43.5" customHeight="1" x14ac:dyDescent="0.3">
      <c r="A36" s="157"/>
      <c r="B36" s="164"/>
      <c r="C36" s="164"/>
      <c r="D36" s="152"/>
      <c r="E36" s="6" t="s">
        <v>4</v>
      </c>
      <c r="F36" s="7">
        <v>111.76</v>
      </c>
      <c r="G36" s="153"/>
    </row>
    <row r="37" spans="1:7" s="5" customFormat="1" ht="43.5" customHeight="1" x14ac:dyDescent="0.3">
      <c r="A37" s="157"/>
      <c r="B37" s="164"/>
      <c r="C37" s="164"/>
      <c r="D37" s="152"/>
      <c r="E37" s="6" t="s">
        <v>7</v>
      </c>
      <c r="F37" s="7">
        <v>225.16</v>
      </c>
      <c r="G37" s="153"/>
    </row>
    <row r="38" spans="1:7" s="5" customFormat="1" ht="43.5" customHeight="1" x14ac:dyDescent="0.3">
      <c r="A38" s="157"/>
      <c r="B38" s="164"/>
      <c r="C38" s="164"/>
      <c r="D38" s="152"/>
      <c r="E38" s="6" t="s">
        <v>5</v>
      </c>
      <c r="F38" s="7">
        <v>247.97</v>
      </c>
      <c r="G38" s="153"/>
    </row>
    <row r="39" spans="1:7" s="5" customFormat="1" ht="43.5" customHeight="1" x14ac:dyDescent="0.3">
      <c r="A39" s="158">
        <v>5</v>
      </c>
      <c r="B39" s="161" t="s">
        <v>63</v>
      </c>
      <c r="C39" s="161" t="s">
        <v>64</v>
      </c>
      <c r="D39" s="164" t="s">
        <v>32</v>
      </c>
      <c r="E39" s="12" t="s">
        <v>8</v>
      </c>
      <c r="F39" s="13">
        <v>79.989999999999995</v>
      </c>
      <c r="G39" s="153" t="s">
        <v>61</v>
      </c>
    </row>
    <row r="40" spans="1:7" s="5" customFormat="1" ht="43.5" customHeight="1" x14ac:dyDescent="0.3">
      <c r="A40" s="159"/>
      <c r="B40" s="162"/>
      <c r="C40" s="162"/>
      <c r="D40" s="164"/>
      <c r="E40" s="14" t="s">
        <v>4</v>
      </c>
      <c r="F40" s="15">
        <v>63.02</v>
      </c>
      <c r="G40" s="153"/>
    </row>
    <row r="41" spans="1:7" s="5" customFormat="1" ht="43.5" customHeight="1" x14ac:dyDescent="0.3">
      <c r="A41" s="159"/>
      <c r="B41" s="162"/>
      <c r="C41" s="162"/>
      <c r="D41" s="164"/>
      <c r="E41" s="14" t="s">
        <v>7</v>
      </c>
      <c r="F41" s="16">
        <v>79.95</v>
      </c>
      <c r="G41" s="153"/>
    </row>
    <row r="42" spans="1:7" s="5" customFormat="1" ht="43.5" customHeight="1" x14ac:dyDescent="0.3">
      <c r="A42" s="159"/>
      <c r="B42" s="162"/>
      <c r="C42" s="162"/>
      <c r="D42" s="164"/>
      <c r="E42" s="14" t="s">
        <v>5</v>
      </c>
      <c r="F42" s="15">
        <v>133.16</v>
      </c>
      <c r="G42" s="153"/>
    </row>
    <row r="43" spans="1:7" s="5" customFormat="1" ht="43.5" customHeight="1" x14ac:dyDescent="0.3">
      <c r="A43" s="159"/>
      <c r="B43" s="162"/>
      <c r="C43" s="162"/>
      <c r="D43" s="164" t="s">
        <v>33</v>
      </c>
      <c r="E43" s="12" t="s">
        <v>8</v>
      </c>
      <c r="F43" s="17">
        <v>47.86</v>
      </c>
      <c r="G43" s="153" t="s">
        <v>14</v>
      </c>
    </row>
    <row r="44" spans="1:7" s="5" customFormat="1" ht="43.5" customHeight="1" x14ac:dyDescent="0.3">
      <c r="A44" s="159"/>
      <c r="B44" s="162"/>
      <c r="C44" s="162"/>
      <c r="D44" s="164"/>
      <c r="E44" s="14" t="s">
        <v>4</v>
      </c>
      <c r="F44" s="18">
        <v>32.22</v>
      </c>
      <c r="G44" s="153"/>
    </row>
    <row r="45" spans="1:7" s="5" customFormat="1" ht="43.5" customHeight="1" x14ac:dyDescent="0.3">
      <c r="A45" s="159"/>
      <c r="B45" s="162"/>
      <c r="C45" s="162"/>
      <c r="D45" s="164"/>
      <c r="E45" s="14" t="s">
        <v>7</v>
      </c>
      <c r="F45" s="16">
        <v>105.62</v>
      </c>
      <c r="G45" s="153"/>
    </row>
    <row r="46" spans="1:7" s="5" customFormat="1" ht="43.5" customHeight="1" x14ac:dyDescent="0.3">
      <c r="A46" s="159"/>
      <c r="B46" s="163"/>
      <c r="C46" s="162"/>
      <c r="D46" s="164"/>
      <c r="E46" s="14" t="s">
        <v>5</v>
      </c>
      <c r="F46" s="18">
        <v>124.91</v>
      </c>
      <c r="G46" s="153"/>
    </row>
    <row r="47" spans="1:7" s="5" customFormat="1" ht="102" customHeight="1" x14ac:dyDescent="0.3">
      <c r="A47" s="159"/>
      <c r="B47" s="161" t="s">
        <v>65</v>
      </c>
      <c r="C47" s="162"/>
      <c r="D47" s="19" t="s">
        <v>66</v>
      </c>
      <c r="E47" s="12" t="s">
        <v>8</v>
      </c>
      <c r="F47" s="17">
        <v>62.3</v>
      </c>
      <c r="G47" s="20" t="s">
        <v>67</v>
      </c>
    </row>
    <row r="48" spans="1:7" s="5" customFormat="1" ht="102" customHeight="1" x14ac:dyDescent="0.3">
      <c r="A48" s="159"/>
      <c r="B48" s="163"/>
      <c r="C48" s="162"/>
      <c r="D48" s="19" t="s">
        <v>68</v>
      </c>
      <c r="E48" s="12" t="s">
        <v>8</v>
      </c>
      <c r="F48" s="17">
        <v>15.24</v>
      </c>
      <c r="G48" s="20" t="s">
        <v>69</v>
      </c>
    </row>
    <row r="49" spans="1:7" s="5" customFormat="1" ht="102" customHeight="1" x14ac:dyDescent="0.3">
      <c r="A49" s="159"/>
      <c r="B49" s="161" t="s">
        <v>70</v>
      </c>
      <c r="C49" s="162"/>
      <c r="D49" s="19" t="s">
        <v>71</v>
      </c>
      <c r="E49" s="12" t="s">
        <v>8</v>
      </c>
      <c r="F49" s="17">
        <v>59.05</v>
      </c>
      <c r="G49" s="20" t="s">
        <v>69</v>
      </c>
    </row>
    <row r="50" spans="1:7" s="5" customFormat="1" ht="102" customHeight="1" x14ac:dyDescent="0.3">
      <c r="A50" s="160"/>
      <c r="B50" s="163"/>
      <c r="C50" s="163"/>
      <c r="D50" s="19" t="s">
        <v>72</v>
      </c>
      <c r="E50" s="12" t="s">
        <v>8</v>
      </c>
      <c r="F50" s="17">
        <v>12.91</v>
      </c>
      <c r="G50" s="20" t="s">
        <v>69</v>
      </c>
    </row>
    <row r="51" spans="1:7" s="5" customFormat="1" ht="50.25" customHeight="1" x14ac:dyDescent="0.3">
      <c r="A51" s="157">
        <v>6</v>
      </c>
      <c r="B51" s="164" t="s">
        <v>73</v>
      </c>
      <c r="C51" s="164" t="s">
        <v>34</v>
      </c>
      <c r="D51" s="152" t="s">
        <v>29</v>
      </c>
      <c r="E51" s="3" t="s">
        <v>8</v>
      </c>
      <c r="F51" s="4">
        <v>79.09</v>
      </c>
      <c r="G51" s="153" t="s">
        <v>61</v>
      </c>
    </row>
    <row r="52" spans="1:7" s="5" customFormat="1" ht="47.25" customHeight="1" x14ac:dyDescent="0.3">
      <c r="A52" s="157"/>
      <c r="B52" s="164"/>
      <c r="C52" s="164"/>
      <c r="D52" s="152"/>
      <c r="E52" s="6" t="s">
        <v>4</v>
      </c>
      <c r="F52" s="7">
        <v>68.02</v>
      </c>
      <c r="G52" s="153"/>
    </row>
    <row r="53" spans="1:7" s="5" customFormat="1" ht="48.75" customHeight="1" x14ac:dyDescent="0.3">
      <c r="A53" s="157"/>
      <c r="B53" s="164"/>
      <c r="C53" s="164"/>
      <c r="D53" s="152"/>
      <c r="E53" s="6" t="s">
        <v>7</v>
      </c>
      <c r="F53" s="7">
        <v>156.21</v>
      </c>
      <c r="G53" s="153"/>
    </row>
    <row r="54" spans="1:7" s="5" customFormat="1" ht="45.75" customHeight="1" x14ac:dyDescent="0.3">
      <c r="A54" s="157"/>
      <c r="B54" s="164"/>
      <c r="C54" s="164"/>
      <c r="D54" s="152"/>
      <c r="E54" s="6" t="s">
        <v>5</v>
      </c>
      <c r="F54" s="7">
        <v>156.21</v>
      </c>
      <c r="G54" s="153"/>
    </row>
    <row r="55" spans="1:7" s="5" customFormat="1" ht="51" customHeight="1" x14ac:dyDescent="0.3">
      <c r="A55" s="157"/>
      <c r="B55" s="164"/>
      <c r="C55" s="164"/>
      <c r="D55" s="152" t="s">
        <v>30</v>
      </c>
      <c r="E55" s="3" t="s">
        <v>8</v>
      </c>
      <c r="F55" s="4">
        <v>49.41</v>
      </c>
      <c r="G55" s="153" t="s">
        <v>14</v>
      </c>
    </row>
    <row r="56" spans="1:7" s="5" customFormat="1" ht="47.25" customHeight="1" x14ac:dyDescent="0.3">
      <c r="A56" s="157"/>
      <c r="B56" s="164"/>
      <c r="C56" s="164"/>
      <c r="D56" s="152"/>
      <c r="E56" s="6" t="s">
        <v>4</v>
      </c>
      <c r="F56" s="7">
        <v>43.98</v>
      </c>
      <c r="G56" s="153"/>
    </row>
    <row r="57" spans="1:7" s="5" customFormat="1" ht="48.75" customHeight="1" x14ac:dyDescent="0.3">
      <c r="A57" s="157"/>
      <c r="B57" s="164"/>
      <c r="C57" s="164"/>
      <c r="D57" s="152"/>
      <c r="E57" s="6" t="s">
        <v>7</v>
      </c>
      <c r="F57" s="7">
        <v>75.540000000000006</v>
      </c>
      <c r="G57" s="153"/>
    </row>
    <row r="58" spans="1:7" s="5" customFormat="1" ht="43.5" customHeight="1" x14ac:dyDescent="0.3">
      <c r="A58" s="157"/>
      <c r="B58" s="164"/>
      <c r="C58" s="164"/>
      <c r="D58" s="152"/>
      <c r="E58" s="6" t="s">
        <v>5</v>
      </c>
      <c r="F58" s="7">
        <v>75.540000000000006</v>
      </c>
      <c r="G58" s="153"/>
    </row>
    <row r="59" spans="1:7" s="21" customFormat="1" ht="31.5" customHeight="1" x14ac:dyDescent="0.3">
      <c r="A59" s="158">
        <v>7</v>
      </c>
      <c r="B59" s="161" t="s">
        <v>65</v>
      </c>
      <c r="C59" s="161" t="s">
        <v>74</v>
      </c>
      <c r="D59" s="161" t="s">
        <v>39</v>
      </c>
      <c r="E59" s="12" t="s">
        <v>8</v>
      </c>
      <c r="F59" s="4">
        <v>0.28000000000000003</v>
      </c>
      <c r="G59" s="161" t="s">
        <v>61</v>
      </c>
    </row>
    <row r="60" spans="1:7" s="21" customFormat="1" ht="42" customHeight="1" x14ac:dyDescent="0.3">
      <c r="A60" s="159"/>
      <c r="B60" s="162"/>
      <c r="C60" s="162"/>
      <c r="D60" s="162"/>
      <c r="E60" s="22" t="s">
        <v>75</v>
      </c>
      <c r="F60" s="7">
        <v>0.18</v>
      </c>
      <c r="G60" s="162"/>
    </row>
    <row r="61" spans="1:7" s="21" customFormat="1" ht="31.5" customHeight="1" x14ac:dyDescent="0.3">
      <c r="A61" s="159"/>
      <c r="B61" s="162"/>
      <c r="C61" s="162"/>
      <c r="D61" s="162"/>
      <c r="E61" s="22" t="s">
        <v>76</v>
      </c>
      <c r="F61" s="7">
        <v>0.77</v>
      </c>
      <c r="G61" s="162"/>
    </row>
    <row r="62" spans="1:7" s="21" customFormat="1" ht="31.5" customHeight="1" x14ac:dyDescent="0.3">
      <c r="A62" s="159"/>
      <c r="B62" s="162"/>
      <c r="C62" s="162"/>
      <c r="D62" s="162"/>
      <c r="E62" s="22" t="s">
        <v>77</v>
      </c>
      <c r="F62" s="7">
        <v>0.26</v>
      </c>
      <c r="G62" s="162"/>
    </row>
    <row r="63" spans="1:7" s="21" customFormat="1" ht="31.5" customHeight="1" x14ac:dyDescent="0.3">
      <c r="A63" s="159"/>
      <c r="B63" s="163"/>
      <c r="C63" s="162"/>
      <c r="D63" s="163"/>
      <c r="E63" s="22" t="s">
        <v>78</v>
      </c>
      <c r="F63" s="7">
        <v>0.17</v>
      </c>
      <c r="G63" s="163"/>
    </row>
    <row r="64" spans="1:7" s="21" customFormat="1" ht="134.25" customHeight="1" x14ac:dyDescent="0.3">
      <c r="A64" s="160"/>
      <c r="B64" s="19" t="s">
        <v>51</v>
      </c>
      <c r="C64" s="163"/>
      <c r="D64" s="19" t="s">
        <v>56</v>
      </c>
      <c r="E64" s="12" t="s">
        <v>8</v>
      </c>
      <c r="F64" s="4">
        <v>853.18</v>
      </c>
      <c r="G64" s="19" t="s">
        <v>79</v>
      </c>
    </row>
    <row r="65" spans="1:7" s="21" customFormat="1" ht="96" customHeight="1" x14ac:dyDescent="0.3">
      <c r="A65" s="158">
        <v>8</v>
      </c>
      <c r="B65" s="161" t="s">
        <v>26</v>
      </c>
      <c r="C65" s="161" t="s">
        <v>23</v>
      </c>
      <c r="D65" s="19" t="s">
        <v>29</v>
      </c>
      <c r="E65" s="12" t="s">
        <v>8</v>
      </c>
      <c r="F65" s="4">
        <v>135.94999999999999</v>
      </c>
      <c r="G65" s="20" t="s">
        <v>15</v>
      </c>
    </row>
    <row r="66" spans="1:7" s="21" customFormat="1" ht="96" customHeight="1" x14ac:dyDescent="0.3">
      <c r="A66" s="160"/>
      <c r="B66" s="163"/>
      <c r="C66" s="163"/>
      <c r="D66" s="19" t="s">
        <v>30</v>
      </c>
      <c r="E66" s="12" t="s">
        <v>8</v>
      </c>
      <c r="F66" s="4">
        <v>134.36000000000001</v>
      </c>
      <c r="G66" s="20" t="s">
        <v>80</v>
      </c>
    </row>
    <row r="67" spans="1:7" s="5" customFormat="1" ht="43.5" customHeight="1" x14ac:dyDescent="0.3">
      <c r="A67" s="158">
        <v>9</v>
      </c>
      <c r="B67" s="164" t="s">
        <v>10</v>
      </c>
      <c r="C67" s="164" t="s">
        <v>35</v>
      </c>
      <c r="D67" s="164" t="s">
        <v>36</v>
      </c>
      <c r="E67" s="12" t="s">
        <v>8</v>
      </c>
      <c r="F67" s="17">
        <v>589.14</v>
      </c>
      <c r="G67" s="161" t="s">
        <v>80</v>
      </c>
    </row>
    <row r="68" spans="1:7" s="5" customFormat="1" ht="43.5" customHeight="1" x14ac:dyDescent="0.3">
      <c r="A68" s="159"/>
      <c r="B68" s="164"/>
      <c r="C68" s="164"/>
      <c r="D68" s="164"/>
      <c r="E68" s="14" t="s">
        <v>4</v>
      </c>
      <c r="F68" s="23">
        <v>66.510000000000005</v>
      </c>
      <c r="G68" s="162"/>
    </row>
    <row r="69" spans="1:7" s="5" customFormat="1" ht="43.5" customHeight="1" x14ac:dyDescent="0.3">
      <c r="A69" s="159"/>
      <c r="B69" s="164"/>
      <c r="C69" s="164"/>
      <c r="D69" s="164"/>
      <c r="E69" s="14" t="s">
        <v>7</v>
      </c>
      <c r="F69" s="23">
        <v>419.6</v>
      </c>
      <c r="G69" s="162"/>
    </row>
    <row r="70" spans="1:7" s="5" customFormat="1" ht="43.5" customHeight="1" x14ac:dyDescent="0.3">
      <c r="A70" s="159"/>
      <c r="B70" s="164"/>
      <c r="C70" s="164"/>
      <c r="D70" s="164"/>
      <c r="E70" s="14" t="s">
        <v>5</v>
      </c>
      <c r="F70" s="23">
        <v>972.05</v>
      </c>
      <c r="G70" s="162"/>
    </row>
    <row r="71" spans="1:7" s="5" customFormat="1" ht="73.5" customHeight="1" x14ac:dyDescent="0.3">
      <c r="A71" s="159"/>
      <c r="B71" s="164"/>
      <c r="C71" s="164"/>
      <c r="D71" s="19" t="s">
        <v>37</v>
      </c>
      <c r="E71" s="12" t="s">
        <v>8</v>
      </c>
      <c r="F71" s="4">
        <v>692.18</v>
      </c>
      <c r="G71" s="162"/>
    </row>
    <row r="72" spans="1:7" s="5" customFormat="1" ht="43.5" customHeight="1" x14ac:dyDescent="0.3">
      <c r="A72" s="159"/>
      <c r="B72" s="164" t="s">
        <v>9</v>
      </c>
      <c r="C72" s="164" t="s">
        <v>38</v>
      </c>
      <c r="D72" s="164" t="s">
        <v>36</v>
      </c>
      <c r="E72" s="12" t="s">
        <v>8</v>
      </c>
      <c r="F72" s="17">
        <v>865.38</v>
      </c>
      <c r="G72" s="162"/>
    </row>
    <row r="73" spans="1:7" s="5" customFormat="1" ht="43.5" customHeight="1" x14ac:dyDescent="0.3">
      <c r="A73" s="159"/>
      <c r="B73" s="164"/>
      <c r="C73" s="164"/>
      <c r="D73" s="164"/>
      <c r="E73" s="14" t="s">
        <v>4</v>
      </c>
      <c r="F73" s="18">
        <v>68.36</v>
      </c>
      <c r="G73" s="162"/>
    </row>
    <row r="74" spans="1:7" s="5" customFormat="1" ht="43.5" customHeight="1" x14ac:dyDescent="0.3">
      <c r="A74" s="159"/>
      <c r="B74" s="164"/>
      <c r="C74" s="164"/>
      <c r="D74" s="164"/>
      <c r="E74" s="14" t="s">
        <v>7</v>
      </c>
      <c r="F74" s="18">
        <v>844.6</v>
      </c>
      <c r="G74" s="162"/>
    </row>
    <row r="75" spans="1:7" s="5" customFormat="1" ht="43.5" customHeight="1" x14ac:dyDescent="0.3">
      <c r="A75" s="159"/>
      <c r="B75" s="164"/>
      <c r="C75" s="164"/>
      <c r="D75" s="164"/>
      <c r="E75" s="14" t="s">
        <v>5</v>
      </c>
      <c r="F75" s="18">
        <v>877.94</v>
      </c>
      <c r="G75" s="162"/>
    </row>
    <row r="76" spans="1:7" s="5" customFormat="1" ht="81" customHeight="1" x14ac:dyDescent="0.3">
      <c r="A76" s="160"/>
      <c r="B76" s="164"/>
      <c r="C76" s="164"/>
      <c r="D76" s="19" t="s">
        <v>37</v>
      </c>
      <c r="E76" s="12" t="s">
        <v>8</v>
      </c>
      <c r="F76" s="4">
        <v>881.15</v>
      </c>
      <c r="G76" s="163"/>
    </row>
    <row r="77" spans="1:7" s="5" customFormat="1" ht="43.5" customHeight="1" x14ac:dyDescent="0.3">
      <c r="A77" s="157">
        <v>10</v>
      </c>
      <c r="B77" s="164" t="s">
        <v>81</v>
      </c>
      <c r="C77" s="164" t="s">
        <v>40</v>
      </c>
      <c r="D77" s="164" t="s">
        <v>41</v>
      </c>
      <c r="E77" s="6" t="s">
        <v>8</v>
      </c>
      <c r="F77" s="17">
        <v>149.77000000000001</v>
      </c>
      <c r="G77" s="164" t="s">
        <v>82</v>
      </c>
    </row>
    <row r="78" spans="1:7" s="5" customFormat="1" ht="43.5" customHeight="1" x14ac:dyDescent="0.3">
      <c r="A78" s="157"/>
      <c r="B78" s="164"/>
      <c r="C78" s="164"/>
      <c r="D78" s="165"/>
      <c r="E78" s="6" t="s">
        <v>4</v>
      </c>
      <c r="F78" s="18">
        <v>75.69</v>
      </c>
      <c r="G78" s="164"/>
    </row>
    <row r="79" spans="1:7" s="5" customFormat="1" ht="43.5" customHeight="1" x14ac:dyDescent="0.3">
      <c r="A79" s="157"/>
      <c r="B79" s="164"/>
      <c r="C79" s="164"/>
      <c r="D79" s="165"/>
      <c r="E79" s="6" t="s">
        <v>7</v>
      </c>
      <c r="F79" s="18">
        <v>462.56</v>
      </c>
      <c r="G79" s="164"/>
    </row>
    <row r="80" spans="1:7" s="5" customFormat="1" ht="43.5" customHeight="1" x14ac:dyDescent="0.3">
      <c r="A80" s="157"/>
      <c r="B80" s="164"/>
      <c r="C80" s="164"/>
      <c r="D80" s="165"/>
      <c r="E80" s="6" t="s">
        <v>5</v>
      </c>
      <c r="F80" s="18">
        <v>462.56</v>
      </c>
      <c r="G80" s="164"/>
    </row>
    <row r="81" spans="1:7" s="5" customFormat="1" ht="43.5" customHeight="1" x14ac:dyDescent="0.3">
      <c r="A81" s="157"/>
      <c r="B81" s="164"/>
      <c r="C81" s="164"/>
      <c r="D81" s="164" t="s">
        <v>42</v>
      </c>
      <c r="E81" s="3" t="s">
        <v>8</v>
      </c>
      <c r="F81" s="17">
        <v>182.19</v>
      </c>
      <c r="G81" s="164"/>
    </row>
    <row r="82" spans="1:7" s="5" customFormat="1" ht="48.75" customHeight="1" x14ac:dyDescent="0.3">
      <c r="A82" s="157"/>
      <c r="B82" s="164"/>
      <c r="C82" s="164"/>
      <c r="D82" s="165"/>
      <c r="E82" s="6" t="s">
        <v>4</v>
      </c>
      <c r="F82" s="18">
        <v>70</v>
      </c>
      <c r="G82" s="164"/>
    </row>
    <row r="83" spans="1:7" s="5" customFormat="1" ht="48.75" customHeight="1" x14ac:dyDescent="0.3">
      <c r="A83" s="157"/>
      <c r="B83" s="164"/>
      <c r="C83" s="164"/>
      <c r="D83" s="165"/>
      <c r="E83" s="6" t="s">
        <v>7</v>
      </c>
      <c r="F83" s="18">
        <v>499.14</v>
      </c>
      <c r="G83" s="164"/>
    </row>
    <row r="84" spans="1:7" s="5" customFormat="1" ht="48.75" customHeight="1" x14ac:dyDescent="0.3">
      <c r="A84" s="157"/>
      <c r="B84" s="164"/>
      <c r="C84" s="164"/>
      <c r="D84" s="165"/>
      <c r="E84" s="6" t="s">
        <v>5</v>
      </c>
      <c r="F84" s="18">
        <v>499.14</v>
      </c>
      <c r="G84" s="164"/>
    </row>
    <row r="85" spans="1:7" s="5" customFormat="1" ht="115.5" customHeight="1" x14ac:dyDescent="0.3">
      <c r="A85" s="24">
        <v>11</v>
      </c>
      <c r="B85" s="19" t="s">
        <v>83</v>
      </c>
      <c r="C85" s="19" t="s">
        <v>43</v>
      </c>
      <c r="D85" s="19" t="s">
        <v>41</v>
      </c>
      <c r="E85" s="3" t="s">
        <v>8</v>
      </c>
      <c r="F85" s="25">
        <v>134.16999999999999</v>
      </c>
      <c r="G85" s="19" t="s">
        <v>69</v>
      </c>
    </row>
    <row r="86" spans="1:7" s="5" customFormat="1" ht="43.5" customHeight="1" x14ac:dyDescent="0.3">
      <c r="A86" s="157">
        <v>12</v>
      </c>
      <c r="B86" s="164" t="s">
        <v>84</v>
      </c>
      <c r="C86" s="164" t="s">
        <v>44</v>
      </c>
      <c r="D86" s="164" t="s">
        <v>41</v>
      </c>
      <c r="E86" s="3" t="s">
        <v>8</v>
      </c>
      <c r="F86" s="17">
        <v>215.6</v>
      </c>
      <c r="G86" s="164" t="s">
        <v>69</v>
      </c>
    </row>
    <row r="87" spans="1:7" s="5" customFormat="1" ht="43.5" customHeight="1" x14ac:dyDescent="0.3">
      <c r="A87" s="157"/>
      <c r="B87" s="164"/>
      <c r="C87" s="164"/>
      <c r="D87" s="164"/>
      <c r="E87" s="6" t="s">
        <v>4</v>
      </c>
      <c r="F87" s="23">
        <v>118</v>
      </c>
      <c r="G87" s="164"/>
    </row>
    <row r="88" spans="1:7" s="5" customFormat="1" ht="43.5" customHeight="1" x14ac:dyDescent="0.3">
      <c r="A88" s="157"/>
      <c r="B88" s="164"/>
      <c r="C88" s="164"/>
      <c r="D88" s="164"/>
      <c r="E88" s="6" t="s">
        <v>7</v>
      </c>
      <c r="F88" s="23">
        <v>760.51</v>
      </c>
      <c r="G88" s="164"/>
    </row>
    <row r="89" spans="1:7" s="5" customFormat="1" ht="43.5" customHeight="1" x14ac:dyDescent="0.3">
      <c r="A89" s="157">
        <v>13</v>
      </c>
      <c r="B89" s="164" t="s">
        <v>85</v>
      </c>
      <c r="C89" s="164" t="s">
        <v>24</v>
      </c>
      <c r="D89" s="164" t="s">
        <v>41</v>
      </c>
      <c r="E89" s="3" t="s">
        <v>8</v>
      </c>
      <c r="F89" s="17">
        <v>113.68</v>
      </c>
      <c r="G89" s="164" t="s">
        <v>69</v>
      </c>
    </row>
    <row r="90" spans="1:7" s="5" customFormat="1" ht="43.5" customHeight="1" x14ac:dyDescent="0.3">
      <c r="A90" s="157"/>
      <c r="B90" s="164"/>
      <c r="C90" s="164"/>
      <c r="D90" s="165"/>
      <c r="E90" s="6" t="s">
        <v>4</v>
      </c>
      <c r="F90" s="23">
        <v>88.63</v>
      </c>
      <c r="G90" s="164"/>
    </row>
    <row r="91" spans="1:7" s="5" customFormat="1" ht="43.5" customHeight="1" x14ac:dyDescent="0.3">
      <c r="A91" s="157"/>
      <c r="B91" s="164"/>
      <c r="C91" s="164"/>
      <c r="D91" s="165"/>
      <c r="E91" s="6" t="s">
        <v>7</v>
      </c>
      <c r="F91" s="23">
        <v>173.75</v>
      </c>
      <c r="G91" s="164"/>
    </row>
    <row r="92" spans="1:7" s="5" customFormat="1" ht="43.5" customHeight="1" x14ac:dyDescent="0.3">
      <c r="A92" s="157"/>
      <c r="B92" s="164"/>
      <c r="C92" s="164"/>
      <c r="D92" s="165"/>
      <c r="E92" s="6" t="s">
        <v>5</v>
      </c>
      <c r="F92" s="23">
        <v>173.75</v>
      </c>
      <c r="G92" s="164"/>
    </row>
    <row r="93" spans="1:7" s="5" customFormat="1" ht="43.5" customHeight="1" x14ac:dyDescent="0.3">
      <c r="A93" s="157"/>
      <c r="B93" s="164"/>
      <c r="C93" s="164"/>
      <c r="D93" s="164" t="s">
        <v>42</v>
      </c>
      <c r="E93" s="3" t="s">
        <v>8</v>
      </c>
      <c r="F93" s="17">
        <v>78.02</v>
      </c>
      <c r="G93" s="164"/>
    </row>
    <row r="94" spans="1:7" s="5" customFormat="1" ht="43.5" customHeight="1" x14ac:dyDescent="0.3">
      <c r="A94" s="157"/>
      <c r="B94" s="164"/>
      <c r="C94" s="164"/>
      <c r="D94" s="165"/>
      <c r="E94" s="6" t="s">
        <v>4</v>
      </c>
      <c r="F94" s="23">
        <v>54.56</v>
      </c>
      <c r="G94" s="164"/>
    </row>
    <row r="95" spans="1:7" s="5" customFormat="1" ht="43.5" customHeight="1" x14ac:dyDescent="0.3">
      <c r="A95" s="157"/>
      <c r="B95" s="164"/>
      <c r="C95" s="164"/>
      <c r="D95" s="165"/>
      <c r="E95" s="6" t="s">
        <v>7</v>
      </c>
      <c r="F95" s="23">
        <v>165.02</v>
      </c>
      <c r="G95" s="164"/>
    </row>
    <row r="96" spans="1:7" s="5" customFormat="1" ht="43.5" customHeight="1" x14ac:dyDescent="0.3">
      <c r="A96" s="157"/>
      <c r="B96" s="164"/>
      <c r="C96" s="164"/>
      <c r="D96" s="165"/>
      <c r="E96" s="6" t="s">
        <v>5</v>
      </c>
      <c r="F96" s="23">
        <v>165.02</v>
      </c>
      <c r="G96" s="164"/>
    </row>
    <row r="97" spans="1:7" s="5" customFormat="1" ht="43.5" customHeight="1" x14ac:dyDescent="0.3">
      <c r="A97" s="157">
        <v>14</v>
      </c>
      <c r="B97" s="164" t="s">
        <v>86</v>
      </c>
      <c r="C97" s="164" t="s">
        <v>25</v>
      </c>
      <c r="D97" s="164" t="s">
        <v>41</v>
      </c>
      <c r="E97" s="3" t="s">
        <v>8</v>
      </c>
      <c r="F97" s="17">
        <v>166.33</v>
      </c>
      <c r="G97" s="164" t="s">
        <v>69</v>
      </c>
    </row>
    <row r="98" spans="1:7" s="5" customFormat="1" ht="43.5" customHeight="1" x14ac:dyDescent="0.3">
      <c r="A98" s="157"/>
      <c r="B98" s="164"/>
      <c r="C98" s="164"/>
      <c r="D98" s="165"/>
      <c r="E98" s="6" t="s">
        <v>4</v>
      </c>
      <c r="F98" s="23">
        <v>98</v>
      </c>
      <c r="G98" s="164"/>
    </row>
    <row r="99" spans="1:7" s="5" customFormat="1" ht="43.5" customHeight="1" x14ac:dyDescent="0.3">
      <c r="A99" s="157"/>
      <c r="B99" s="164"/>
      <c r="C99" s="164"/>
      <c r="D99" s="165"/>
      <c r="E99" s="6" t="s">
        <v>7</v>
      </c>
      <c r="F99" s="23">
        <v>744.61</v>
      </c>
      <c r="G99" s="164"/>
    </row>
    <row r="100" spans="1:7" s="5" customFormat="1" ht="43.5" customHeight="1" x14ac:dyDescent="0.3">
      <c r="A100" s="157"/>
      <c r="B100" s="164"/>
      <c r="C100" s="164"/>
      <c r="D100" s="165"/>
      <c r="E100" s="6" t="s">
        <v>5</v>
      </c>
      <c r="F100" s="23">
        <v>744.61</v>
      </c>
      <c r="G100" s="164"/>
    </row>
    <row r="101" spans="1:7" s="5" customFormat="1" ht="43.5" customHeight="1" x14ac:dyDescent="0.3">
      <c r="A101" s="157"/>
      <c r="B101" s="164"/>
      <c r="C101" s="164"/>
      <c r="D101" s="164" t="s">
        <v>42</v>
      </c>
      <c r="E101" s="3" t="s">
        <v>8</v>
      </c>
      <c r="F101" s="17">
        <v>198.02</v>
      </c>
      <c r="G101" s="164"/>
    </row>
    <row r="102" spans="1:7" s="5" customFormat="1" ht="43.5" customHeight="1" x14ac:dyDescent="0.3">
      <c r="A102" s="157"/>
      <c r="B102" s="164"/>
      <c r="C102" s="164"/>
      <c r="D102" s="165"/>
      <c r="E102" s="6" t="s">
        <v>4</v>
      </c>
      <c r="F102" s="23">
        <v>45.72</v>
      </c>
      <c r="G102" s="164"/>
    </row>
    <row r="103" spans="1:7" s="5" customFormat="1" ht="43.5" customHeight="1" x14ac:dyDescent="0.3">
      <c r="A103" s="157"/>
      <c r="B103" s="164"/>
      <c r="C103" s="164"/>
      <c r="D103" s="165"/>
      <c r="E103" s="6" t="s">
        <v>7</v>
      </c>
      <c r="F103" s="23">
        <v>241.15</v>
      </c>
      <c r="G103" s="164"/>
    </row>
    <row r="104" spans="1:7" s="5" customFormat="1" ht="43.5" customHeight="1" x14ac:dyDescent="0.3">
      <c r="A104" s="157"/>
      <c r="B104" s="164"/>
      <c r="C104" s="164"/>
      <c r="D104" s="165"/>
      <c r="E104" s="6" t="s">
        <v>5</v>
      </c>
      <c r="F104" s="23">
        <v>241.15</v>
      </c>
      <c r="G104" s="164"/>
    </row>
    <row r="105" spans="1:7" s="5" customFormat="1" ht="43.5" customHeight="1" x14ac:dyDescent="0.3">
      <c r="A105" s="157">
        <v>15</v>
      </c>
      <c r="B105" s="164" t="s">
        <v>87</v>
      </c>
      <c r="C105" s="164" t="s">
        <v>45</v>
      </c>
      <c r="D105" s="164" t="s">
        <v>41</v>
      </c>
      <c r="E105" s="3" t="s">
        <v>8</v>
      </c>
      <c r="F105" s="17">
        <v>62.14</v>
      </c>
      <c r="G105" s="164" t="s">
        <v>69</v>
      </c>
    </row>
    <row r="106" spans="1:7" s="5" customFormat="1" ht="43.5" customHeight="1" x14ac:dyDescent="0.3">
      <c r="A106" s="157"/>
      <c r="B106" s="164"/>
      <c r="C106" s="164"/>
      <c r="D106" s="165"/>
      <c r="E106" s="6" t="s">
        <v>4</v>
      </c>
      <c r="F106" s="23">
        <v>40</v>
      </c>
      <c r="G106" s="164"/>
    </row>
    <row r="107" spans="1:7" s="5" customFormat="1" ht="43.5" customHeight="1" x14ac:dyDescent="0.3">
      <c r="A107" s="157"/>
      <c r="B107" s="164"/>
      <c r="C107" s="164"/>
      <c r="D107" s="165"/>
      <c r="E107" s="6" t="s">
        <v>7</v>
      </c>
      <c r="F107" s="23">
        <v>40</v>
      </c>
      <c r="G107" s="164"/>
    </row>
    <row r="108" spans="1:7" s="5" customFormat="1" ht="43.5" customHeight="1" x14ac:dyDescent="0.3">
      <c r="A108" s="157"/>
      <c r="B108" s="164"/>
      <c r="C108" s="164"/>
      <c r="D108" s="165"/>
      <c r="E108" s="6" t="s">
        <v>5</v>
      </c>
      <c r="F108" s="23">
        <v>78.86</v>
      </c>
      <c r="G108" s="164"/>
    </row>
    <row r="109" spans="1:7" s="5" customFormat="1" ht="43.5" customHeight="1" x14ac:dyDescent="0.3">
      <c r="A109" s="157"/>
      <c r="B109" s="164"/>
      <c r="C109" s="164"/>
      <c r="D109" s="164" t="s">
        <v>42</v>
      </c>
      <c r="E109" s="3" t="s">
        <v>8</v>
      </c>
      <c r="F109" s="17">
        <v>57.52</v>
      </c>
      <c r="G109" s="164"/>
    </row>
    <row r="110" spans="1:7" s="5" customFormat="1" ht="43.5" customHeight="1" x14ac:dyDescent="0.3">
      <c r="A110" s="157"/>
      <c r="B110" s="164"/>
      <c r="C110" s="164"/>
      <c r="D110" s="165"/>
      <c r="E110" s="6" t="s">
        <v>4</v>
      </c>
      <c r="F110" s="23">
        <v>40</v>
      </c>
      <c r="G110" s="164"/>
    </row>
    <row r="111" spans="1:7" s="5" customFormat="1" ht="43.5" customHeight="1" x14ac:dyDescent="0.3">
      <c r="A111" s="157"/>
      <c r="B111" s="164"/>
      <c r="C111" s="164"/>
      <c r="D111" s="165"/>
      <c r="E111" s="6" t="s">
        <v>7</v>
      </c>
      <c r="F111" s="23">
        <v>40</v>
      </c>
      <c r="G111" s="164"/>
    </row>
    <row r="112" spans="1:7" s="5" customFormat="1" ht="43.5" customHeight="1" x14ac:dyDescent="0.3">
      <c r="A112" s="157"/>
      <c r="B112" s="164"/>
      <c r="C112" s="164"/>
      <c r="D112" s="165"/>
      <c r="E112" s="6" t="s">
        <v>5</v>
      </c>
      <c r="F112" s="23">
        <v>68.14</v>
      </c>
      <c r="G112" s="164"/>
    </row>
    <row r="113" spans="1:7" s="5" customFormat="1" ht="113.25" customHeight="1" x14ac:dyDescent="0.3">
      <c r="A113" s="24">
        <v>16</v>
      </c>
      <c r="B113" s="19" t="s">
        <v>88</v>
      </c>
      <c r="C113" s="26" t="s">
        <v>46</v>
      </c>
      <c r="D113" s="26" t="s">
        <v>41</v>
      </c>
      <c r="E113" s="3" t="s">
        <v>8</v>
      </c>
      <c r="F113" s="17">
        <v>62.14</v>
      </c>
      <c r="G113" s="19" t="s">
        <v>69</v>
      </c>
    </row>
    <row r="114" spans="1:7" s="5" customFormat="1" ht="113.25" customHeight="1" x14ac:dyDescent="0.3">
      <c r="A114" s="24">
        <v>17</v>
      </c>
      <c r="B114" s="19" t="s">
        <v>81</v>
      </c>
      <c r="C114" s="19" t="s">
        <v>47</v>
      </c>
      <c r="D114" s="26" t="s">
        <v>41</v>
      </c>
      <c r="E114" s="3" t="s">
        <v>8</v>
      </c>
      <c r="F114" s="17">
        <v>155.22999999999999</v>
      </c>
      <c r="G114" s="19" t="s">
        <v>69</v>
      </c>
    </row>
    <row r="115" spans="1:7" s="5" customFormat="1" ht="113.25" customHeight="1" x14ac:dyDescent="0.3">
      <c r="A115" s="157">
        <v>18</v>
      </c>
      <c r="B115" s="164" t="s">
        <v>89</v>
      </c>
      <c r="C115" s="164" t="s">
        <v>48</v>
      </c>
      <c r="D115" s="26" t="s">
        <v>41</v>
      </c>
      <c r="E115" s="3" t="s">
        <v>8</v>
      </c>
      <c r="F115" s="17">
        <v>198.15</v>
      </c>
      <c r="G115" s="164" t="s">
        <v>69</v>
      </c>
    </row>
    <row r="116" spans="1:7" s="5" customFormat="1" ht="113.25" customHeight="1" x14ac:dyDescent="0.3">
      <c r="A116" s="157"/>
      <c r="B116" s="164"/>
      <c r="C116" s="164"/>
      <c r="D116" s="27" t="s">
        <v>42</v>
      </c>
      <c r="E116" s="3" t="s">
        <v>8</v>
      </c>
      <c r="F116" s="17">
        <v>204.69</v>
      </c>
      <c r="G116" s="164"/>
    </row>
    <row r="117" spans="1:7" s="5" customFormat="1" ht="51" customHeight="1" x14ac:dyDescent="0.3">
      <c r="A117" s="157">
        <v>19</v>
      </c>
      <c r="B117" s="164" t="s">
        <v>90</v>
      </c>
      <c r="C117" s="164" t="s">
        <v>27</v>
      </c>
      <c r="D117" s="164" t="s">
        <v>41</v>
      </c>
      <c r="E117" s="3" t="s">
        <v>8</v>
      </c>
      <c r="F117" s="17">
        <v>154.26</v>
      </c>
      <c r="G117" s="164" t="s">
        <v>69</v>
      </c>
    </row>
    <row r="118" spans="1:7" s="5" customFormat="1" ht="60.75" customHeight="1" x14ac:dyDescent="0.3">
      <c r="A118" s="157"/>
      <c r="B118" s="164"/>
      <c r="C118" s="164"/>
      <c r="D118" s="165"/>
      <c r="E118" s="6" t="s">
        <v>4</v>
      </c>
      <c r="F118" s="23">
        <v>63.2</v>
      </c>
      <c r="G118" s="164"/>
    </row>
    <row r="119" spans="1:7" s="5" customFormat="1" ht="45.75" customHeight="1" x14ac:dyDescent="0.3">
      <c r="A119" s="157"/>
      <c r="B119" s="164"/>
      <c r="C119" s="164"/>
      <c r="D119" s="165"/>
      <c r="E119" s="6" t="s">
        <v>7</v>
      </c>
      <c r="F119" s="23">
        <v>113.17</v>
      </c>
      <c r="G119" s="164"/>
    </row>
    <row r="120" spans="1:7" s="5" customFormat="1" ht="43.5" customHeight="1" x14ac:dyDescent="0.3">
      <c r="A120" s="157"/>
      <c r="B120" s="164"/>
      <c r="C120" s="164"/>
      <c r="D120" s="165"/>
      <c r="E120" s="6" t="s">
        <v>5</v>
      </c>
      <c r="F120" s="23">
        <v>1068.81</v>
      </c>
      <c r="G120" s="164"/>
    </row>
    <row r="121" spans="1:7" s="5" customFormat="1" ht="43.5" customHeight="1" x14ac:dyDescent="0.3">
      <c r="A121" s="157"/>
      <c r="B121" s="164"/>
      <c r="C121" s="164"/>
      <c r="D121" s="164" t="s">
        <v>42</v>
      </c>
      <c r="E121" s="3" t="s">
        <v>8</v>
      </c>
      <c r="F121" s="17">
        <v>121.12</v>
      </c>
      <c r="G121" s="164"/>
    </row>
    <row r="122" spans="1:7" s="5" customFormat="1" ht="43.5" customHeight="1" x14ac:dyDescent="0.3">
      <c r="A122" s="157"/>
      <c r="B122" s="164"/>
      <c r="C122" s="164"/>
      <c r="D122" s="165"/>
      <c r="E122" s="6" t="s">
        <v>4</v>
      </c>
      <c r="F122" s="23">
        <v>106.04</v>
      </c>
      <c r="G122" s="164"/>
    </row>
    <row r="123" spans="1:7" s="5" customFormat="1" ht="43.5" customHeight="1" x14ac:dyDescent="0.3">
      <c r="A123" s="157"/>
      <c r="B123" s="164"/>
      <c r="C123" s="164"/>
      <c r="D123" s="165"/>
      <c r="E123" s="6" t="s">
        <v>7</v>
      </c>
      <c r="F123" s="7">
        <v>140.66</v>
      </c>
      <c r="G123" s="164"/>
    </row>
    <row r="124" spans="1:7" s="5" customFormat="1" ht="43.5" customHeight="1" x14ac:dyDescent="0.3">
      <c r="A124" s="157"/>
      <c r="B124" s="164"/>
      <c r="C124" s="164"/>
      <c r="D124" s="165"/>
      <c r="E124" s="6" t="s">
        <v>5</v>
      </c>
      <c r="F124" s="7">
        <v>148.15</v>
      </c>
      <c r="G124" s="164"/>
    </row>
    <row r="125" spans="1:7" s="5" customFormat="1" ht="39.75" customHeight="1" x14ac:dyDescent="0.3">
      <c r="A125" s="157">
        <v>20</v>
      </c>
      <c r="B125" s="164" t="s">
        <v>91</v>
      </c>
      <c r="C125" s="164" t="s">
        <v>49</v>
      </c>
      <c r="D125" s="164" t="s">
        <v>41</v>
      </c>
      <c r="E125" s="3" t="s">
        <v>8</v>
      </c>
      <c r="F125" s="17">
        <v>107.86</v>
      </c>
      <c r="G125" s="164" t="s">
        <v>69</v>
      </c>
    </row>
    <row r="126" spans="1:7" s="5" customFormat="1" ht="43.5" customHeight="1" x14ac:dyDescent="0.3">
      <c r="A126" s="157"/>
      <c r="B126" s="164"/>
      <c r="C126" s="164"/>
      <c r="D126" s="165"/>
      <c r="E126" s="6" t="s">
        <v>4</v>
      </c>
      <c r="F126" s="23">
        <v>89.74</v>
      </c>
      <c r="G126" s="164"/>
    </row>
    <row r="127" spans="1:7" s="5" customFormat="1" ht="43.5" customHeight="1" x14ac:dyDescent="0.3">
      <c r="A127" s="157"/>
      <c r="B127" s="164"/>
      <c r="C127" s="164"/>
      <c r="D127" s="165"/>
      <c r="E127" s="6" t="s">
        <v>7</v>
      </c>
      <c r="F127" s="23">
        <v>162.63</v>
      </c>
      <c r="G127" s="164"/>
    </row>
    <row r="128" spans="1:7" s="5" customFormat="1" ht="43.5" customHeight="1" x14ac:dyDescent="0.3">
      <c r="A128" s="157"/>
      <c r="B128" s="164"/>
      <c r="C128" s="164"/>
      <c r="D128" s="165"/>
      <c r="E128" s="6" t="s">
        <v>5</v>
      </c>
      <c r="F128" s="23">
        <v>162.63</v>
      </c>
      <c r="G128" s="164"/>
    </row>
    <row r="129" spans="1:7" s="5" customFormat="1" ht="43.5" customHeight="1" x14ac:dyDescent="0.3">
      <c r="A129" s="157">
        <v>21</v>
      </c>
      <c r="B129" s="164" t="s">
        <v>92</v>
      </c>
      <c r="C129" s="166" t="s">
        <v>50</v>
      </c>
      <c r="D129" s="166" t="s">
        <v>41</v>
      </c>
      <c r="E129" s="3" t="s">
        <v>8</v>
      </c>
      <c r="F129" s="28">
        <v>111.77</v>
      </c>
      <c r="G129" s="164" t="s">
        <v>69</v>
      </c>
    </row>
    <row r="130" spans="1:7" s="5" customFormat="1" ht="43.5" customHeight="1" x14ac:dyDescent="0.3">
      <c r="A130" s="157"/>
      <c r="B130" s="164"/>
      <c r="C130" s="166"/>
      <c r="D130" s="165"/>
      <c r="E130" s="6" t="s">
        <v>4</v>
      </c>
      <c r="F130" s="29">
        <v>87.36</v>
      </c>
      <c r="G130" s="164"/>
    </row>
    <row r="131" spans="1:7" s="5" customFormat="1" ht="43.5" customHeight="1" x14ac:dyDescent="0.3">
      <c r="A131" s="157"/>
      <c r="B131" s="164"/>
      <c r="C131" s="166"/>
      <c r="D131" s="165"/>
      <c r="E131" s="6" t="s">
        <v>7</v>
      </c>
      <c r="F131" s="30">
        <v>142.52000000000001</v>
      </c>
      <c r="G131" s="164"/>
    </row>
    <row r="132" spans="1:7" s="5" customFormat="1" ht="43.5" customHeight="1" x14ac:dyDescent="0.3">
      <c r="A132" s="157"/>
      <c r="B132" s="164"/>
      <c r="C132" s="166"/>
      <c r="D132" s="165"/>
      <c r="E132" s="6" t="s">
        <v>5</v>
      </c>
      <c r="F132" s="30">
        <v>142.52000000000001</v>
      </c>
      <c r="G132" s="164"/>
    </row>
    <row r="133" spans="1:7" s="5" customFormat="1" ht="43.5" customHeight="1" x14ac:dyDescent="0.3">
      <c r="A133" s="157">
        <v>22</v>
      </c>
      <c r="B133" s="164" t="s">
        <v>73</v>
      </c>
      <c r="C133" s="164" t="s">
        <v>52</v>
      </c>
      <c r="D133" s="164" t="s">
        <v>41</v>
      </c>
      <c r="E133" s="3" t="s">
        <v>8</v>
      </c>
      <c r="F133" s="17">
        <v>190.02</v>
      </c>
      <c r="G133" s="164" t="s">
        <v>69</v>
      </c>
    </row>
    <row r="134" spans="1:7" s="5" customFormat="1" ht="43.5" customHeight="1" x14ac:dyDescent="0.3">
      <c r="A134" s="157"/>
      <c r="B134" s="164"/>
      <c r="C134" s="164"/>
      <c r="D134" s="165"/>
      <c r="E134" s="6" t="s">
        <v>4</v>
      </c>
      <c r="F134" s="23">
        <v>110.5</v>
      </c>
      <c r="G134" s="164"/>
    </row>
    <row r="135" spans="1:7" s="5" customFormat="1" ht="43.5" customHeight="1" x14ac:dyDescent="0.3">
      <c r="A135" s="157"/>
      <c r="B135" s="164"/>
      <c r="C135" s="164"/>
      <c r="D135" s="165"/>
      <c r="E135" s="6" t="s">
        <v>7</v>
      </c>
      <c r="F135" s="23">
        <v>272.24</v>
      </c>
      <c r="G135" s="164"/>
    </row>
    <row r="136" spans="1:7" s="5" customFormat="1" ht="43.5" customHeight="1" x14ac:dyDescent="0.3">
      <c r="A136" s="157"/>
      <c r="B136" s="164"/>
      <c r="C136" s="164"/>
      <c r="D136" s="165"/>
      <c r="E136" s="6" t="s">
        <v>5</v>
      </c>
      <c r="F136" s="23">
        <v>808.31</v>
      </c>
      <c r="G136" s="164"/>
    </row>
    <row r="137" spans="1:7" s="5" customFormat="1" ht="43.5" customHeight="1" x14ac:dyDescent="0.3">
      <c r="A137" s="157"/>
      <c r="B137" s="164"/>
      <c r="C137" s="164"/>
      <c r="D137" s="164" t="s">
        <v>42</v>
      </c>
      <c r="E137" s="3" t="s">
        <v>8</v>
      </c>
      <c r="F137" s="17">
        <v>99.18</v>
      </c>
      <c r="G137" s="164"/>
    </row>
    <row r="138" spans="1:7" s="5" customFormat="1" ht="43.5" customHeight="1" x14ac:dyDescent="0.3">
      <c r="A138" s="157"/>
      <c r="B138" s="164"/>
      <c r="C138" s="164"/>
      <c r="D138" s="165"/>
      <c r="E138" s="6" t="s">
        <v>4</v>
      </c>
      <c r="F138" s="31">
        <v>80.400000000000006</v>
      </c>
      <c r="G138" s="164"/>
    </row>
    <row r="139" spans="1:7" s="5" customFormat="1" ht="43.5" customHeight="1" x14ac:dyDescent="0.3">
      <c r="A139" s="157"/>
      <c r="B139" s="164"/>
      <c r="C139" s="164"/>
      <c r="D139" s="165"/>
      <c r="E139" s="6" t="s">
        <v>7</v>
      </c>
      <c r="F139" s="31">
        <v>94.25</v>
      </c>
      <c r="G139" s="164"/>
    </row>
    <row r="140" spans="1:7" s="5" customFormat="1" ht="43.5" customHeight="1" x14ac:dyDescent="0.3">
      <c r="A140" s="157"/>
      <c r="B140" s="164"/>
      <c r="C140" s="164"/>
      <c r="D140" s="165"/>
      <c r="E140" s="6" t="s">
        <v>5</v>
      </c>
      <c r="F140" s="31">
        <v>105.86</v>
      </c>
      <c r="G140" s="164"/>
    </row>
    <row r="141" spans="1:7" s="5" customFormat="1" ht="105.75" customHeight="1" x14ac:dyDescent="0.3">
      <c r="A141" s="24">
        <v>23</v>
      </c>
      <c r="B141" s="19" t="s">
        <v>93</v>
      </c>
      <c r="C141" s="31" t="s">
        <v>53</v>
      </c>
      <c r="D141" s="31" t="s">
        <v>41</v>
      </c>
      <c r="E141" s="3" t="s">
        <v>8</v>
      </c>
      <c r="F141" s="32">
        <v>173.2</v>
      </c>
      <c r="G141" s="19" t="s">
        <v>69</v>
      </c>
    </row>
    <row r="142" spans="1:7" s="5" customFormat="1" ht="124.5" customHeight="1" x14ac:dyDescent="0.3">
      <c r="A142" s="24">
        <v>24</v>
      </c>
      <c r="B142" s="33" t="s">
        <v>94</v>
      </c>
      <c r="C142" s="33" t="s">
        <v>54</v>
      </c>
      <c r="D142" s="33" t="s">
        <v>55</v>
      </c>
      <c r="E142" s="3" t="s">
        <v>8</v>
      </c>
      <c r="F142" s="10">
        <v>30.34</v>
      </c>
      <c r="G142" s="19" t="s">
        <v>79</v>
      </c>
    </row>
  </sheetData>
  <mergeCells count="118">
    <mergeCell ref="A133:A140"/>
    <mergeCell ref="B133:B140"/>
    <mergeCell ref="C133:C140"/>
    <mergeCell ref="D133:D136"/>
    <mergeCell ref="G133:G140"/>
    <mergeCell ref="D137:D140"/>
    <mergeCell ref="A125:A128"/>
    <mergeCell ref="B125:B128"/>
    <mergeCell ref="C125:C128"/>
    <mergeCell ref="D125:D128"/>
    <mergeCell ref="G125:G128"/>
    <mergeCell ref="A129:A132"/>
    <mergeCell ref="B129:B132"/>
    <mergeCell ref="C129:C132"/>
    <mergeCell ref="D129:D132"/>
    <mergeCell ref="G129:G132"/>
    <mergeCell ref="A115:A116"/>
    <mergeCell ref="B115:B116"/>
    <mergeCell ref="C115:C116"/>
    <mergeCell ref="G115:G116"/>
    <mergeCell ref="A117:A124"/>
    <mergeCell ref="B117:B124"/>
    <mergeCell ref="C117:C124"/>
    <mergeCell ref="D117:D120"/>
    <mergeCell ref="G117:G124"/>
    <mergeCell ref="D121:D124"/>
    <mergeCell ref="A105:A112"/>
    <mergeCell ref="B105:B112"/>
    <mergeCell ref="C105:C112"/>
    <mergeCell ref="D105:D108"/>
    <mergeCell ref="G105:G112"/>
    <mergeCell ref="D109:D112"/>
    <mergeCell ref="D93:D96"/>
    <mergeCell ref="A97:A104"/>
    <mergeCell ref="B97:B104"/>
    <mergeCell ref="C97:C104"/>
    <mergeCell ref="D97:D100"/>
    <mergeCell ref="G97:G104"/>
    <mergeCell ref="D101:D104"/>
    <mergeCell ref="A86:A88"/>
    <mergeCell ref="B86:B88"/>
    <mergeCell ref="C86:C88"/>
    <mergeCell ref="D86:D88"/>
    <mergeCell ref="G86:G88"/>
    <mergeCell ref="A89:A96"/>
    <mergeCell ref="B89:B96"/>
    <mergeCell ref="C89:C96"/>
    <mergeCell ref="D89:D92"/>
    <mergeCell ref="G89:G96"/>
    <mergeCell ref="A77:A84"/>
    <mergeCell ref="B77:B84"/>
    <mergeCell ref="C77:C84"/>
    <mergeCell ref="D77:D80"/>
    <mergeCell ref="G77:G84"/>
    <mergeCell ref="D81:D84"/>
    <mergeCell ref="A67:A76"/>
    <mergeCell ref="B67:B71"/>
    <mergeCell ref="C67:C71"/>
    <mergeCell ref="D67:D70"/>
    <mergeCell ref="G67:G76"/>
    <mergeCell ref="B72:B76"/>
    <mergeCell ref="C72:C76"/>
    <mergeCell ref="D72:D75"/>
    <mergeCell ref="A59:A64"/>
    <mergeCell ref="B59:B63"/>
    <mergeCell ref="C59:C64"/>
    <mergeCell ref="D59:D63"/>
    <mergeCell ref="G59:G63"/>
    <mergeCell ref="A65:A66"/>
    <mergeCell ref="B65:B66"/>
    <mergeCell ref="C65:C66"/>
    <mergeCell ref="A51:A58"/>
    <mergeCell ref="B51:B58"/>
    <mergeCell ref="C51:C58"/>
    <mergeCell ref="D51:D54"/>
    <mergeCell ref="G51:G58"/>
    <mergeCell ref="D55:D58"/>
    <mergeCell ref="A39:A50"/>
    <mergeCell ref="B39:B46"/>
    <mergeCell ref="C39:C50"/>
    <mergeCell ref="D39:D42"/>
    <mergeCell ref="G39:G46"/>
    <mergeCell ref="D43:D46"/>
    <mergeCell ref="B47:B48"/>
    <mergeCell ref="B49:B50"/>
    <mergeCell ref="A31:A38"/>
    <mergeCell ref="B31:B38"/>
    <mergeCell ref="C31:C38"/>
    <mergeCell ref="D31:D34"/>
    <mergeCell ref="G31:G38"/>
    <mergeCell ref="D35:D38"/>
    <mergeCell ref="A22:A30"/>
    <mergeCell ref="B22:B30"/>
    <mergeCell ref="C22:C30"/>
    <mergeCell ref="D22:D26"/>
    <mergeCell ref="G22:G30"/>
    <mergeCell ref="D27:D30"/>
    <mergeCell ref="A14:A21"/>
    <mergeCell ref="B14:B21"/>
    <mergeCell ref="C14:C21"/>
    <mergeCell ref="D14:D17"/>
    <mergeCell ref="G14:G21"/>
    <mergeCell ref="D18:D21"/>
    <mergeCell ref="A4:G4"/>
    <mergeCell ref="A5:A13"/>
    <mergeCell ref="B5:B13"/>
    <mergeCell ref="C5:C13"/>
    <mergeCell ref="D5:D8"/>
    <mergeCell ref="G5:G13"/>
    <mergeCell ref="D9:D13"/>
    <mergeCell ref="A1:G1"/>
    <mergeCell ref="A2:A3"/>
    <mergeCell ref="B2:B3"/>
    <mergeCell ref="C2:C3"/>
    <mergeCell ref="D2:D3"/>
    <mergeCell ref="E2:E3"/>
    <mergeCell ref="F2:F3"/>
    <mergeCell ref="G2:G3"/>
  </mergeCells>
  <pageMargins left="0.23622047244094491" right="0.23622047244094491" top="0.74803149606299213" bottom="0.35433070866141736" header="0.31496062992125984" footer="0.31496062992125984"/>
  <pageSetup paperSize="9" scale="41" fitToHeight="0" orientation="portrait" r:id="rId1"/>
  <rowBreaks count="2" manualBreakCount="2">
    <brk id="37" max="6" man="1"/>
    <brk id="8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F11"/>
  <sheetViews>
    <sheetView zoomScale="80" zoomScaleNormal="80" zoomScaleSheetLayoutView="80" workbookViewId="0">
      <selection activeCell="F10" sqref="F10"/>
    </sheetView>
  </sheetViews>
  <sheetFormatPr defaultColWidth="9.140625" defaultRowHeight="15" x14ac:dyDescent="0.25"/>
  <cols>
    <col min="1" max="1" width="9" style="62" customWidth="1"/>
    <col min="2" max="2" width="25.7109375" style="62" customWidth="1"/>
    <col min="3" max="3" width="37.28515625" style="62" customWidth="1"/>
    <col min="4" max="4" width="35.28515625" style="62" customWidth="1"/>
    <col min="5" max="5" width="25.5703125" style="63" customWidth="1"/>
    <col min="6" max="6" width="25.7109375" style="62" customWidth="1"/>
    <col min="7" max="16384" width="9.140625" style="64"/>
  </cols>
  <sheetData>
    <row r="1" spans="1:6" ht="49.5" customHeight="1" x14ac:dyDescent="0.25"/>
    <row r="2" spans="1:6" ht="30" customHeight="1" x14ac:dyDescent="0.25">
      <c r="A2" s="167" t="s">
        <v>149</v>
      </c>
      <c r="B2" s="167"/>
      <c r="C2" s="167"/>
      <c r="D2" s="167"/>
      <c r="E2" s="167"/>
      <c r="F2" s="167"/>
    </row>
    <row r="3" spans="1:6" ht="80.25" customHeight="1" x14ac:dyDescent="0.25">
      <c r="A3" s="50" t="s">
        <v>0</v>
      </c>
      <c r="B3" s="50" t="s">
        <v>96</v>
      </c>
      <c r="C3" s="50" t="s">
        <v>97</v>
      </c>
      <c r="D3" s="50" t="s">
        <v>98</v>
      </c>
      <c r="E3" s="50" t="s">
        <v>99</v>
      </c>
      <c r="F3" s="70" t="s">
        <v>281</v>
      </c>
    </row>
    <row r="4" spans="1:6" s="65" customFormat="1" ht="15" customHeight="1" x14ac:dyDescent="0.2">
      <c r="A4" s="168" t="s">
        <v>100</v>
      </c>
      <c r="B4" s="168"/>
      <c r="C4" s="168"/>
      <c r="D4" s="168"/>
      <c r="E4" s="168"/>
      <c r="F4" s="168"/>
    </row>
    <row r="5" spans="1:6" s="65" customFormat="1" ht="15" customHeight="1" x14ac:dyDescent="0.2">
      <c r="A5" s="66">
        <v>1</v>
      </c>
      <c r="B5" s="170" t="s">
        <v>150</v>
      </c>
      <c r="C5" s="67" t="s">
        <v>151</v>
      </c>
      <c r="D5" s="67" t="s">
        <v>152</v>
      </c>
      <c r="E5" s="67" t="s">
        <v>153</v>
      </c>
      <c r="F5" s="118">
        <v>3.77</v>
      </c>
    </row>
    <row r="6" spans="1:6" s="65" customFormat="1" ht="15" customHeight="1" x14ac:dyDescent="0.2">
      <c r="A6" s="66">
        <v>2</v>
      </c>
      <c r="B6" s="170"/>
      <c r="C6" s="67" t="s">
        <v>154</v>
      </c>
      <c r="D6" s="67" t="s">
        <v>152</v>
      </c>
      <c r="E6" s="67" t="s">
        <v>153</v>
      </c>
      <c r="F6" s="110">
        <v>3.58</v>
      </c>
    </row>
    <row r="7" spans="1:6" s="65" customFormat="1" ht="15" customHeight="1" x14ac:dyDescent="0.2">
      <c r="A7" s="66">
        <v>3</v>
      </c>
      <c r="B7" s="170"/>
      <c r="C7" s="67" t="s">
        <v>155</v>
      </c>
      <c r="D7" s="67" t="s">
        <v>152</v>
      </c>
      <c r="E7" s="67" t="s">
        <v>153</v>
      </c>
      <c r="F7" s="117">
        <v>21.08</v>
      </c>
    </row>
    <row r="8" spans="1:6" s="62" customFormat="1" ht="15" customHeight="1" x14ac:dyDescent="0.25">
      <c r="A8" s="169" t="s">
        <v>133</v>
      </c>
      <c r="B8" s="169"/>
      <c r="C8" s="169"/>
      <c r="D8" s="169"/>
      <c r="E8" s="169"/>
      <c r="F8" s="169"/>
    </row>
    <row r="9" spans="1:6" s="62" customFormat="1" ht="15" customHeight="1" x14ac:dyDescent="0.25">
      <c r="A9" s="69">
        <v>1</v>
      </c>
      <c r="B9" s="171" t="s">
        <v>150</v>
      </c>
      <c r="C9" s="67" t="s">
        <v>156</v>
      </c>
      <c r="D9" s="67" t="s">
        <v>152</v>
      </c>
      <c r="E9" s="67" t="s">
        <v>153</v>
      </c>
      <c r="F9" s="110">
        <v>2.56</v>
      </c>
    </row>
    <row r="10" spans="1:6" s="62" customFormat="1" ht="15" customHeight="1" x14ac:dyDescent="0.25">
      <c r="A10" s="69">
        <v>2</v>
      </c>
      <c r="B10" s="171"/>
      <c r="C10" s="67" t="s">
        <v>121</v>
      </c>
      <c r="D10" s="67" t="s">
        <v>152</v>
      </c>
      <c r="E10" s="67" t="s">
        <v>153</v>
      </c>
      <c r="F10" s="117">
        <v>1.6</v>
      </c>
    </row>
    <row r="11" spans="1:6" ht="30" customHeight="1" x14ac:dyDescent="0.25">
      <c r="A11" s="69">
        <v>3</v>
      </c>
      <c r="B11" s="171"/>
      <c r="C11" s="67" t="s">
        <v>261</v>
      </c>
      <c r="D11" s="67" t="s">
        <v>152</v>
      </c>
      <c r="E11" s="67" t="s">
        <v>153</v>
      </c>
      <c r="F11" s="112">
        <v>0.51</v>
      </c>
    </row>
  </sheetData>
  <mergeCells count="5">
    <mergeCell ref="A2:F2"/>
    <mergeCell ref="A4:F4"/>
    <mergeCell ref="A8:F8"/>
    <mergeCell ref="B5:B7"/>
    <mergeCell ref="B9:B11"/>
  </mergeCells>
  <pageMargins left="0.23622047244094491" right="0.23622047244094491" top="0.74803149606299213" bottom="0.35433070866141736" header="0.31496062992125984" footer="0.31496062992125984"/>
  <pageSetup paperSize="9" scale="1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Z5"/>
  <sheetViews>
    <sheetView zoomScale="80" zoomScaleNormal="80" zoomScaleSheetLayoutView="80" workbookViewId="0">
      <selection activeCell="H3" sqref="H3:H4"/>
    </sheetView>
  </sheetViews>
  <sheetFormatPr defaultColWidth="8.7109375" defaultRowHeight="15" x14ac:dyDescent="0.25"/>
  <cols>
    <col min="1" max="1" width="6.85546875" style="73" customWidth="1"/>
    <col min="2" max="2" width="20.85546875" style="71" customWidth="1"/>
    <col min="3" max="3" width="14.5703125" style="72" customWidth="1"/>
    <col min="4" max="4" width="25.7109375" style="73" customWidth="1"/>
    <col min="5" max="5" width="21.7109375" style="73" customWidth="1"/>
    <col min="6" max="8" width="15.5703125" style="73" customWidth="1"/>
    <col min="9" max="9" width="19.28515625" style="73" customWidth="1"/>
    <col min="10" max="10" width="20.7109375" style="73" customWidth="1"/>
    <col min="11" max="13" width="15.7109375" style="73" customWidth="1"/>
    <col min="14" max="14" width="19" style="73" customWidth="1"/>
    <col min="15" max="17" width="15.5703125" style="73" customWidth="1"/>
    <col min="18" max="18" width="18.7109375" style="73" customWidth="1"/>
    <col min="19" max="21" width="15.7109375" style="73" customWidth="1"/>
    <col min="22" max="22" width="27.140625" style="73" customWidth="1"/>
    <col min="23" max="26" width="15.5703125" style="73" customWidth="1"/>
    <col min="27" max="16384" width="8.7109375" style="73"/>
  </cols>
  <sheetData>
    <row r="1" spans="1:26" ht="54.75" customHeight="1" x14ac:dyDescent="0.25">
      <c r="S1" s="174" t="s">
        <v>170</v>
      </c>
      <c r="T1" s="174"/>
      <c r="U1" s="174"/>
      <c r="V1" s="174"/>
      <c r="W1" s="174"/>
      <c r="X1" s="174"/>
      <c r="Y1" s="174"/>
      <c r="Z1" s="174"/>
    </row>
    <row r="2" spans="1:26" ht="47.25" customHeight="1" x14ac:dyDescent="0.25">
      <c r="A2" s="175" t="s">
        <v>157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74"/>
      <c r="U2" s="74"/>
      <c r="V2" s="74"/>
      <c r="W2" s="74"/>
      <c r="X2" s="74"/>
      <c r="Y2" s="74"/>
    </row>
    <row r="3" spans="1:26" ht="42" customHeight="1" x14ac:dyDescent="0.25">
      <c r="A3" s="176" t="s">
        <v>0</v>
      </c>
      <c r="B3" s="177" t="s">
        <v>96</v>
      </c>
      <c r="C3" s="172" t="s">
        <v>158</v>
      </c>
      <c r="D3" s="176" t="s">
        <v>159</v>
      </c>
      <c r="E3" s="75" t="s">
        <v>160</v>
      </c>
      <c r="F3" s="172" t="s">
        <v>161</v>
      </c>
      <c r="G3" s="172" t="s">
        <v>162</v>
      </c>
      <c r="H3" s="172" t="s">
        <v>163</v>
      </c>
      <c r="I3" s="172" t="s">
        <v>164</v>
      </c>
      <c r="J3" s="75" t="s">
        <v>165</v>
      </c>
      <c r="K3" s="172" t="s">
        <v>161</v>
      </c>
      <c r="L3" s="172" t="s">
        <v>162</v>
      </c>
      <c r="M3" s="172" t="s">
        <v>163</v>
      </c>
      <c r="N3" s="75" t="s">
        <v>166</v>
      </c>
      <c r="O3" s="172" t="s">
        <v>161</v>
      </c>
      <c r="P3" s="172" t="s">
        <v>162</v>
      </c>
      <c r="Q3" s="172" t="s">
        <v>163</v>
      </c>
      <c r="R3" s="75" t="s">
        <v>167</v>
      </c>
      <c r="S3" s="172" t="s">
        <v>161</v>
      </c>
      <c r="T3" s="172" t="s">
        <v>162</v>
      </c>
      <c r="U3" s="172" t="s">
        <v>163</v>
      </c>
      <c r="V3" s="75" t="s">
        <v>168</v>
      </c>
      <c r="W3" s="172" t="s">
        <v>161</v>
      </c>
      <c r="X3" s="172" t="s">
        <v>162</v>
      </c>
      <c r="Y3" s="172" t="s">
        <v>163</v>
      </c>
      <c r="Z3" s="172" t="s">
        <v>169</v>
      </c>
    </row>
    <row r="4" spans="1:26" s="76" customFormat="1" ht="30" customHeight="1" x14ac:dyDescent="0.25">
      <c r="A4" s="176"/>
      <c r="B4" s="177"/>
      <c r="C4" s="173"/>
      <c r="D4" s="176"/>
      <c r="E4" s="116" t="s">
        <v>283</v>
      </c>
      <c r="F4" s="173"/>
      <c r="G4" s="173"/>
      <c r="H4" s="173"/>
      <c r="I4" s="173" t="s">
        <v>12</v>
      </c>
      <c r="J4" s="116" t="s">
        <v>283</v>
      </c>
      <c r="K4" s="173"/>
      <c r="L4" s="173"/>
      <c r="M4" s="173"/>
      <c r="N4" s="116" t="s">
        <v>283</v>
      </c>
      <c r="O4" s="173"/>
      <c r="P4" s="173"/>
      <c r="Q4" s="173"/>
      <c r="R4" s="116" t="s">
        <v>283</v>
      </c>
      <c r="S4" s="173"/>
      <c r="T4" s="173"/>
      <c r="U4" s="173"/>
      <c r="V4" s="116" t="s">
        <v>283</v>
      </c>
      <c r="W4" s="173"/>
      <c r="X4" s="173"/>
      <c r="Y4" s="173"/>
      <c r="Z4" s="173"/>
    </row>
    <row r="5" spans="1:26" ht="30" customHeight="1" x14ac:dyDescent="0.25">
      <c r="A5" s="86">
        <v>1</v>
      </c>
      <c r="B5" s="78" t="s">
        <v>150</v>
      </c>
      <c r="C5" s="77">
        <v>1</v>
      </c>
      <c r="D5" s="78" t="s">
        <v>270</v>
      </c>
      <c r="E5" s="79">
        <v>44.9</v>
      </c>
      <c r="F5" s="80">
        <v>0</v>
      </c>
      <c r="G5" s="81">
        <f>L5+P5+T5+X5</f>
        <v>1489072</v>
      </c>
      <c r="H5" s="81">
        <f>G5</f>
        <v>1489072</v>
      </c>
      <c r="I5" s="82" t="s">
        <v>284</v>
      </c>
      <c r="J5" s="109">
        <v>19.940000000000001</v>
      </c>
      <c r="K5" s="80">
        <v>0</v>
      </c>
      <c r="L5" s="83">
        <v>647767</v>
      </c>
      <c r="M5" s="83">
        <f>L5</f>
        <v>647767</v>
      </c>
      <c r="N5" s="108">
        <v>49.99</v>
      </c>
      <c r="O5" s="80">
        <v>0</v>
      </c>
      <c r="P5" s="83">
        <v>639777</v>
      </c>
      <c r="Q5" s="83">
        <f>P5</f>
        <v>639777</v>
      </c>
      <c r="R5" s="108">
        <v>125.78</v>
      </c>
      <c r="S5" s="80">
        <v>0</v>
      </c>
      <c r="T5" s="83">
        <v>159608</v>
      </c>
      <c r="U5" s="83">
        <f>T5</f>
        <v>159608</v>
      </c>
      <c r="V5" s="84">
        <v>44.9</v>
      </c>
      <c r="W5" s="80">
        <v>0</v>
      </c>
      <c r="X5" s="83">
        <v>41920</v>
      </c>
      <c r="Y5" s="83">
        <v>41920</v>
      </c>
      <c r="Z5" s="85" t="s">
        <v>278</v>
      </c>
    </row>
  </sheetData>
  <mergeCells count="23">
    <mergeCell ref="Z3:Z4"/>
    <mergeCell ref="O3:O4"/>
    <mergeCell ref="P3:P4"/>
    <mergeCell ref="W3:W4"/>
    <mergeCell ref="X3:X4"/>
    <mergeCell ref="Y3:Y4"/>
    <mergeCell ref="Q3:Q4"/>
    <mergeCell ref="K3:K4"/>
    <mergeCell ref="L3:L4"/>
    <mergeCell ref="M3:M4"/>
    <mergeCell ref="S1:Z1"/>
    <mergeCell ref="A2:S2"/>
    <mergeCell ref="A3:A4"/>
    <mergeCell ref="B3:B4"/>
    <mergeCell ref="C3:C4"/>
    <mergeCell ref="D3:D4"/>
    <mergeCell ref="F3:F4"/>
    <mergeCell ref="G3:G4"/>
    <mergeCell ref="H3:H4"/>
    <mergeCell ref="I3:I4"/>
    <mergeCell ref="S3:S4"/>
    <mergeCell ref="T3:T4"/>
    <mergeCell ref="U3:U4"/>
  </mergeCells>
  <pageMargins left="0.7" right="0.7" top="0.75" bottom="0.75" header="0.3" footer="0.3"/>
  <pageSetup paperSize="9" scale="2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P9"/>
  <sheetViews>
    <sheetView zoomScale="80" zoomScaleNormal="80" zoomScaleSheetLayoutView="80" workbookViewId="0">
      <selection activeCell="J5" sqref="J5:O6"/>
    </sheetView>
  </sheetViews>
  <sheetFormatPr defaultColWidth="8.7109375" defaultRowHeight="15" x14ac:dyDescent="0.25"/>
  <cols>
    <col min="1" max="1" width="6.85546875" style="73" customWidth="1"/>
    <col min="2" max="2" width="22.85546875" style="71" customWidth="1"/>
    <col min="3" max="3" width="31.42578125" style="73" customWidth="1"/>
    <col min="4" max="4" width="21.42578125" style="73" customWidth="1"/>
    <col min="5" max="5" width="19.42578125" style="73" customWidth="1"/>
    <col min="6" max="6" width="10.85546875" style="73" customWidth="1"/>
    <col min="7" max="7" width="20.5703125" style="73" customWidth="1"/>
    <col min="8" max="8" width="16.5703125" style="73" customWidth="1"/>
    <col min="9" max="9" width="11" style="73" customWidth="1"/>
    <col min="10" max="10" width="21.42578125" style="73" customWidth="1"/>
    <col min="11" max="11" width="17.140625" style="73" customWidth="1"/>
    <col min="12" max="12" width="10.85546875" style="73" customWidth="1"/>
    <col min="13" max="13" width="20.5703125" style="73" customWidth="1"/>
    <col min="14" max="14" width="16.42578125" style="73" customWidth="1"/>
    <col min="15" max="15" width="10.85546875" style="73" customWidth="1"/>
    <col min="16" max="16" width="18.5703125" style="73" customWidth="1"/>
    <col min="17" max="16384" width="8.7109375" style="73"/>
  </cols>
  <sheetData>
    <row r="1" spans="1:16" x14ac:dyDescent="0.25">
      <c r="O1" s="174" t="s">
        <v>172</v>
      </c>
      <c r="P1" s="174"/>
    </row>
    <row r="2" spans="1:16" ht="30" customHeight="1" x14ac:dyDescent="0.25">
      <c r="A2" s="175" t="s">
        <v>171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</row>
    <row r="3" spans="1:16" ht="29.25" customHeight="1" x14ac:dyDescent="0.25">
      <c r="A3" s="176" t="s">
        <v>0</v>
      </c>
      <c r="B3" s="172" t="s">
        <v>96</v>
      </c>
      <c r="C3" s="172" t="s">
        <v>97</v>
      </c>
      <c r="D3" s="178" t="s">
        <v>173</v>
      </c>
      <c r="E3" s="179"/>
      <c r="F3" s="172" t="s">
        <v>161</v>
      </c>
      <c r="G3" s="178" t="s">
        <v>174</v>
      </c>
      <c r="H3" s="179"/>
      <c r="I3" s="172" t="s">
        <v>161</v>
      </c>
      <c r="J3" s="178" t="s">
        <v>175</v>
      </c>
      <c r="K3" s="179"/>
      <c r="L3" s="172" t="s">
        <v>161</v>
      </c>
      <c r="M3" s="178" t="s">
        <v>176</v>
      </c>
      <c r="N3" s="179"/>
      <c r="O3" s="172" t="s">
        <v>161</v>
      </c>
      <c r="P3" s="172" t="s">
        <v>177</v>
      </c>
    </row>
    <row r="4" spans="1:16" s="76" customFormat="1" ht="29.25" customHeight="1" x14ac:dyDescent="0.25">
      <c r="A4" s="176"/>
      <c r="B4" s="173"/>
      <c r="C4" s="173"/>
      <c r="D4" s="111" t="s">
        <v>283</v>
      </c>
      <c r="E4" s="49" t="s">
        <v>178</v>
      </c>
      <c r="F4" s="173"/>
      <c r="G4" s="116" t="s">
        <v>283</v>
      </c>
      <c r="H4" s="49" t="s">
        <v>178</v>
      </c>
      <c r="I4" s="173"/>
      <c r="J4" s="116" t="s">
        <v>283</v>
      </c>
      <c r="K4" s="49" t="s">
        <v>178</v>
      </c>
      <c r="L4" s="173"/>
      <c r="M4" s="116" t="s">
        <v>283</v>
      </c>
      <c r="N4" s="49" t="s">
        <v>178</v>
      </c>
      <c r="O4" s="173"/>
      <c r="P4" s="173"/>
    </row>
    <row r="5" spans="1:16" s="76" customFormat="1" ht="30" customHeight="1" x14ac:dyDescent="0.25">
      <c r="A5" s="87">
        <v>1</v>
      </c>
      <c r="B5" s="88" t="s">
        <v>150</v>
      </c>
      <c r="C5" s="89" t="s">
        <v>269</v>
      </c>
      <c r="D5" s="90" t="s">
        <v>16</v>
      </c>
      <c r="E5" s="90" t="s">
        <v>16</v>
      </c>
      <c r="F5" s="91">
        <v>0</v>
      </c>
      <c r="G5" s="90">
        <v>16466.939999999999</v>
      </c>
      <c r="H5" s="90" t="s">
        <v>16</v>
      </c>
      <c r="I5" s="91">
        <v>0</v>
      </c>
      <c r="J5" s="90">
        <v>44850.66</v>
      </c>
      <c r="K5" s="90" t="s">
        <v>16</v>
      </c>
      <c r="L5" s="185">
        <v>0</v>
      </c>
      <c r="M5" s="90">
        <v>95447.23</v>
      </c>
      <c r="N5" s="90" t="s">
        <v>16</v>
      </c>
      <c r="O5" s="91">
        <v>0</v>
      </c>
      <c r="P5" s="92" t="s">
        <v>16</v>
      </c>
    </row>
    <row r="6" spans="1:16" ht="30" x14ac:dyDescent="0.25">
      <c r="A6" s="87">
        <v>2</v>
      </c>
      <c r="B6" s="88" t="s">
        <v>245</v>
      </c>
      <c r="C6" s="89" t="s">
        <v>268</v>
      </c>
      <c r="D6" s="90" t="s">
        <v>16</v>
      </c>
      <c r="E6" s="90" t="s">
        <v>16</v>
      </c>
      <c r="F6" s="91">
        <v>0</v>
      </c>
      <c r="G6" s="90">
        <v>16466.939999999999</v>
      </c>
      <c r="H6" s="90" t="s">
        <v>16</v>
      </c>
      <c r="I6" s="91">
        <v>0</v>
      </c>
      <c r="J6" s="90">
        <v>30497.91</v>
      </c>
      <c r="K6" s="90" t="s">
        <v>16</v>
      </c>
      <c r="L6" s="185">
        <v>0</v>
      </c>
      <c r="M6" s="90">
        <v>59876.5</v>
      </c>
      <c r="N6" s="90" t="s">
        <v>16</v>
      </c>
      <c r="O6" s="91">
        <v>0</v>
      </c>
      <c r="P6" s="92" t="s">
        <v>16</v>
      </c>
    </row>
    <row r="9" spans="1:16" x14ac:dyDescent="0.25">
      <c r="M9" s="93"/>
    </row>
  </sheetData>
  <mergeCells count="14">
    <mergeCell ref="O1:P1"/>
    <mergeCell ref="A2:N2"/>
    <mergeCell ref="A3:A4"/>
    <mergeCell ref="B3:B4"/>
    <mergeCell ref="C3:C4"/>
    <mergeCell ref="D3:E3"/>
    <mergeCell ref="F3:F4"/>
    <mergeCell ref="G3:H3"/>
    <mergeCell ref="I3:I4"/>
    <mergeCell ref="J3:K3"/>
    <mergeCell ref="L3:L4"/>
    <mergeCell ref="M3:N3"/>
    <mergeCell ref="O3:O4"/>
    <mergeCell ref="P3:P4"/>
  </mergeCells>
  <conditionalFormatting sqref="C5">
    <cfRule type="expression" dxfId="1" priority="2">
      <formula>#REF!&gt;0.08</formula>
    </cfRule>
  </conditionalFormatting>
  <conditionalFormatting sqref="C6">
    <cfRule type="expression" dxfId="0" priority="1">
      <formula>#REF!&gt;0.08</formula>
    </cfRule>
  </conditionalFormatting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E32"/>
  <sheetViews>
    <sheetView tabSelected="1" zoomScale="80" zoomScaleNormal="80" zoomScaleSheetLayoutView="80" workbookViewId="0">
      <selection activeCell="E5" sqref="E5:E32"/>
    </sheetView>
  </sheetViews>
  <sheetFormatPr defaultColWidth="9.140625" defaultRowHeight="15" x14ac:dyDescent="0.25"/>
  <cols>
    <col min="1" max="1" width="9" style="94" customWidth="1"/>
    <col min="2" max="2" width="20.85546875" style="94" customWidth="1"/>
    <col min="3" max="3" width="25.7109375" style="94" customWidth="1"/>
    <col min="4" max="4" width="30.7109375" style="94" customWidth="1"/>
    <col min="5" max="5" width="25.7109375" style="94" customWidth="1"/>
    <col min="6" max="16384" width="9.140625" style="94"/>
  </cols>
  <sheetData>
    <row r="1" spans="1:5" ht="49.5" customHeight="1" x14ac:dyDescent="0.25"/>
    <row r="2" spans="1:5" ht="30" customHeight="1" x14ac:dyDescent="0.25">
      <c r="A2" s="180" t="s">
        <v>179</v>
      </c>
      <c r="B2" s="180"/>
      <c r="C2" s="180"/>
      <c r="D2" s="180"/>
      <c r="E2" s="180"/>
    </row>
    <row r="3" spans="1:5" ht="80.25" customHeight="1" x14ac:dyDescent="0.25">
      <c r="A3" s="100" t="s">
        <v>0</v>
      </c>
      <c r="B3" s="101" t="s">
        <v>96</v>
      </c>
      <c r="C3" s="101" t="s">
        <v>97</v>
      </c>
      <c r="D3" s="101" t="s">
        <v>98</v>
      </c>
      <c r="E3" s="102" t="s">
        <v>282</v>
      </c>
    </row>
    <row r="4" spans="1:5" ht="13.5" customHeight="1" x14ac:dyDescent="0.25">
      <c r="A4" s="169" t="s">
        <v>133</v>
      </c>
      <c r="B4" s="169"/>
      <c r="C4" s="169"/>
      <c r="D4" s="169"/>
      <c r="E4" s="169"/>
    </row>
    <row r="5" spans="1:5" ht="30" customHeight="1" x14ac:dyDescent="0.25">
      <c r="A5" s="95">
        <v>1</v>
      </c>
      <c r="B5" s="96" t="s">
        <v>150</v>
      </c>
      <c r="C5" s="68" t="s">
        <v>180</v>
      </c>
      <c r="D5" s="68" t="s">
        <v>181</v>
      </c>
      <c r="E5" s="97">
        <v>1164.04</v>
      </c>
    </row>
    <row r="6" spans="1:5" ht="43.5" customHeight="1" x14ac:dyDescent="0.25">
      <c r="A6" s="95">
        <v>2</v>
      </c>
      <c r="B6" s="96" t="s">
        <v>185</v>
      </c>
      <c r="C6" s="68" t="s">
        <v>182</v>
      </c>
      <c r="D6" s="68" t="s">
        <v>277</v>
      </c>
      <c r="E6" s="97">
        <v>18.07</v>
      </c>
    </row>
    <row r="7" spans="1:5" ht="30" customHeight="1" x14ac:dyDescent="0.25">
      <c r="A7" s="95">
        <v>3</v>
      </c>
      <c r="B7" s="96" t="s">
        <v>185</v>
      </c>
      <c r="C7" s="68" t="s">
        <v>183</v>
      </c>
      <c r="D7" s="68" t="s">
        <v>181</v>
      </c>
      <c r="E7" s="97">
        <v>2890.27</v>
      </c>
    </row>
    <row r="8" spans="1:5" ht="30" customHeight="1" x14ac:dyDescent="0.25">
      <c r="A8" s="95">
        <v>4</v>
      </c>
      <c r="B8" s="96" t="s">
        <v>185</v>
      </c>
      <c r="C8" s="68" t="s">
        <v>184</v>
      </c>
      <c r="D8" s="68" t="s">
        <v>181</v>
      </c>
      <c r="E8" s="97">
        <v>710</v>
      </c>
    </row>
    <row r="9" spans="1:5" ht="60" customHeight="1" x14ac:dyDescent="0.25">
      <c r="A9" s="181">
        <v>5</v>
      </c>
      <c r="B9" s="126" t="s">
        <v>185</v>
      </c>
      <c r="C9" s="126" t="s">
        <v>186</v>
      </c>
      <c r="D9" s="68" t="s">
        <v>187</v>
      </c>
      <c r="E9" s="97">
        <v>1596.33</v>
      </c>
    </row>
    <row r="10" spans="1:5" ht="42" customHeight="1" x14ac:dyDescent="0.25">
      <c r="A10" s="182"/>
      <c r="B10" s="128"/>
      <c r="C10" s="128"/>
      <c r="D10" s="68" t="s">
        <v>188</v>
      </c>
      <c r="E10" s="97">
        <v>61.39</v>
      </c>
    </row>
    <row r="11" spans="1:5" ht="30" customHeight="1" x14ac:dyDescent="0.25">
      <c r="A11" s="181">
        <v>6</v>
      </c>
      <c r="B11" s="126" t="s">
        <v>189</v>
      </c>
      <c r="C11" s="126" t="s">
        <v>190</v>
      </c>
      <c r="D11" s="68" t="s">
        <v>191</v>
      </c>
      <c r="E11" s="97">
        <v>3554.09</v>
      </c>
    </row>
    <row r="12" spans="1:5" ht="75" customHeight="1" x14ac:dyDescent="0.25">
      <c r="A12" s="183"/>
      <c r="B12" s="127"/>
      <c r="C12" s="127"/>
      <c r="D12" s="68" t="s">
        <v>253</v>
      </c>
      <c r="E12" s="97">
        <v>40.47</v>
      </c>
    </row>
    <row r="13" spans="1:5" ht="75" customHeight="1" x14ac:dyDescent="0.25">
      <c r="A13" s="182"/>
      <c r="B13" s="128"/>
      <c r="C13" s="128"/>
      <c r="D13" s="68" t="s">
        <v>254</v>
      </c>
      <c r="E13" s="97">
        <v>988.99</v>
      </c>
    </row>
    <row r="14" spans="1:5" ht="30" customHeight="1" x14ac:dyDescent="0.25">
      <c r="A14" s="98">
        <v>7</v>
      </c>
      <c r="B14" s="96" t="s">
        <v>185</v>
      </c>
      <c r="C14" s="68" t="s">
        <v>192</v>
      </c>
      <c r="D14" s="68" t="s">
        <v>181</v>
      </c>
      <c r="E14" s="97">
        <v>2121.98</v>
      </c>
    </row>
    <row r="15" spans="1:5" ht="30" customHeight="1" x14ac:dyDescent="0.25">
      <c r="A15" s="98">
        <v>8</v>
      </c>
      <c r="B15" s="96" t="s">
        <v>185</v>
      </c>
      <c r="C15" s="68" t="s">
        <v>193</v>
      </c>
      <c r="D15" s="68" t="s">
        <v>181</v>
      </c>
      <c r="E15" s="97">
        <v>628.47</v>
      </c>
    </row>
    <row r="16" spans="1:5" ht="59.25" customHeight="1" x14ac:dyDescent="0.25">
      <c r="A16" s="95">
        <v>9</v>
      </c>
      <c r="B16" s="126" t="s">
        <v>185</v>
      </c>
      <c r="C16" s="68" t="s">
        <v>194</v>
      </c>
      <c r="D16" s="68" t="s">
        <v>195</v>
      </c>
      <c r="E16" s="97">
        <v>4287.42</v>
      </c>
    </row>
    <row r="17" spans="1:5" ht="59.25" customHeight="1" x14ac:dyDescent="0.25">
      <c r="A17" s="95">
        <v>10</v>
      </c>
      <c r="B17" s="128"/>
      <c r="C17" s="68" t="s">
        <v>196</v>
      </c>
      <c r="D17" s="68" t="s">
        <v>195</v>
      </c>
      <c r="E17" s="97">
        <v>4015.85</v>
      </c>
    </row>
    <row r="18" spans="1:5" ht="60" customHeight="1" x14ac:dyDescent="0.25">
      <c r="A18" s="95">
        <v>11</v>
      </c>
      <c r="B18" s="96" t="s">
        <v>185</v>
      </c>
      <c r="C18" s="68" t="s">
        <v>197</v>
      </c>
      <c r="D18" s="68" t="s">
        <v>195</v>
      </c>
      <c r="E18" s="97">
        <v>12880.37</v>
      </c>
    </row>
    <row r="19" spans="1:5" ht="60" customHeight="1" x14ac:dyDescent="0.25">
      <c r="A19" s="95">
        <v>12</v>
      </c>
      <c r="B19" s="96" t="s">
        <v>185</v>
      </c>
      <c r="C19" s="68" t="s">
        <v>198</v>
      </c>
      <c r="D19" s="68" t="s">
        <v>195</v>
      </c>
      <c r="E19" s="97">
        <v>4782.2</v>
      </c>
    </row>
    <row r="20" spans="1:5" ht="60" customHeight="1" x14ac:dyDescent="0.25">
      <c r="A20" s="95">
        <v>13</v>
      </c>
      <c r="B20" s="96" t="s">
        <v>185</v>
      </c>
      <c r="C20" s="68" t="s">
        <v>199</v>
      </c>
      <c r="D20" s="68" t="s">
        <v>195</v>
      </c>
      <c r="E20" s="97">
        <v>3500.23</v>
      </c>
    </row>
    <row r="21" spans="1:5" ht="60" customHeight="1" x14ac:dyDescent="0.25">
      <c r="A21" s="95">
        <v>14</v>
      </c>
      <c r="B21" s="96" t="s">
        <v>185</v>
      </c>
      <c r="C21" s="68" t="s">
        <v>200</v>
      </c>
      <c r="D21" s="68" t="s">
        <v>195</v>
      </c>
      <c r="E21" s="97">
        <v>7301.62</v>
      </c>
    </row>
    <row r="22" spans="1:5" ht="60" customHeight="1" x14ac:dyDescent="0.25">
      <c r="A22" s="95">
        <v>15</v>
      </c>
      <c r="B22" s="96" t="s">
        <v>185</v>
      </c>
      <c r="C22" s="68" t="s">
        <v>255</v>
      </c>
      <c r="D22" s="68" t="s">
        <v>195</v>
      </c>
      <c r="E22" s="97">
        <v>1858.14</v>
      </c>
    </row>
    <row r="23" spans="1:5" ht="60" customHeight="1" x14ac:dyDescent="0.25">
      <c r="A23" s="95">
        <v>16</v>
      </c>
      <c r="B23" s="96" t="s">
        <v>256</v>
      </c>
      <c r="C23" s="68" t="s">
        <v>201</v>
      </c>
      <c r="D23" s="68" t="s">
        <v>195</v>
      </c>
      <c r="E23" s="97">
        <v>20591.54</v>
      </c>
    </row>
    <row r="24" spans="1:5" ht="60" customHeight="1" x14ac:dyDescent="0.25">
      <c r="A24" s="95">
        <v>17</v>
      </c>
      <c r="B24" s="96" t="s">
        <v>185</v>
      </c>
      <c r="C24" s="68" t="s">
        <v>202</v>
      </c>
      <c r="D24" s="68" t="s">
        <v>195</v>
      </c>
      <c r="E24" s="97">
        <v>3129.52</v>
      </c>
    </row>
    <row r="25" spans="1:5" ht="150" customHeight="1" x14ac:dyDescent="0.25">
      <c r="A25" s="181">
        <v>18</v>
      </c>
      <c r="B25" s="126" t="s">
        <v>185</v>
      </c>
      <c r="C25" s="126" t="s">
        <v>203</v>
      </c>
      <c r="D25" s="68" t="s">
        <v>204</v>
      </c>
      <c r="E25" s="97">
        <v>1162.43</v>
      </c>
    </row>
    <row r="26" spans="1:5" ht="60" customHeight="1" x14ac:dyDescent="0.25">
      <c r="A26" s="182"/>
      <c r="B26" s="128"/>
      <c r="C26" s="128"/>
      <c r="D26" s="99" t="s">
        <v>195</v>
      </c>
      <c r="E26" s="97">
        <v>981.23</v>
      </c>
    </row>
    <row r="27" spans="1:5" ht="30" customHeight="1" x14ac:dyDescent="0.25">
      <c r="A27" s="181">
        <v>19</v>
      </c>
      <c r="B27" s="126" t="s">
        <v>185</v>
      </c>
      <c r="C27" s="68" t="s">
        <v>205</v>
      </c>
      <c r="D27" s="126" t="s">
        <v>195</v>
      </c>
      <c r="E27" s="97">
        <v>216.94</v>
      </c>
    </row>
    <row r="28" spans="1:5" ht="42.75" customHeight="1" x14ac:dyDescent="0.25">
      <c r="A28" s="182"/>
      <c r="B28" s="128"/>
      <c r="C28" s="68" t="s">
        <v>206</v>
      </c>
      <c r="D28" s="128"/>
      <c r="E28" s="97">
        <v>83.46</v>
      </c>
    </row>
    <row r="29" spans="1:5" ht="60" customHeight="1" x14ac:dyDescent="0.25">
      <c r="A29" s="95">
        <v>20</v>
      </c>
      <c r="B29" s="96" t="s">
        <v>185</v>
      </c>
      <c r="C29" s="68" t="s">
        <v>207</v>
      </c>
      <c r="D29" s="68" t="s">
        <v>195</v>
      </c>
      <c r="E29" s="97">
        <v>1312.34</v>
      </c>
    </row>
    <row r="30" spans="1:5" ht="42.75" customHeight="1" x14ac:dyDescent="0.25">
      <c r="A30" s="184">
        <v>21</v>
      </c>
      <c r="B30" s="96" t="s">
        <v>208</v>
      </c>
      <c r="C30" s="126" t="s">
        <v>209</v>
      </c>
      <c r="D30" s="126" t="s">
        <v>195</v>
      </c>
      <c r="E30" s="97">
        <v>293.48</v>
      </c>
    </row>
    <row r="31" spans="1:5" ht="42.75" customHeight="1" x14ac:dyDescent="0.25">
      <c r="A31" s="184"/>
      <c r="B31" s="96" t="s">
        <v>258</v>
      </c>
      <c r="C31" s="127"/>
      <c r="D31" s="127"/>
      <c r="E31" s="97">
        <v>2970.61</v>
      </c>
    </row>
    <row r="32" spans="1:5" ht="60" x14ac:dyDescent="0.25">
      <c r="A32" s="184"/>
      <c r="B32" s="96" t="s">
        <v>257</v>
      </c>
      <c r="C32" s="128"/>
      <c r="D32" s="128"/>
      <c r="E32" s="97">
        <v>1007.73</v>
      </c>
    </row>
  </sheetData>
  <mergeCells count="18">
    <mergeCell ref="D27:D28"/>
    <mergeCell ref="A25:A26"/>
    <mergeCell ref="A2:E2"/>
    <mergeCell ref="A4:E4"/>
    <mergeCell ref="D30:D32"/>
    <mergeCell ref="A9:A10"/>
    <mergeCell ref="B11:B13"/>
    <mergeCell ref="A11:A13"/>
    <mergeCell ref="A30:A32"/>
    <mergeCell ref="C30:C32"/>
    <mergeCell ref="C9:C10"/>
    <mergeCell ref="B9:B10"/>
    <mergeCell ref="B27:B28"/>
    <mergeCell ref="B16:B17"/>
    <mergeCell ref="C25:C26"/>
    <mergeCell ref="B25:B26"/>
    <mergeCell ref="C11:C13"/>
    <mergeCell ref="A27:A28"/>
  </mergeCells>
  <pageMargins left="0.23622047244094491" right="0.23622047244094491" top="0.74803149606299213" bottom="0.35433070866141736" header="0.31496062992125984" footer="0.31496062992125984"/>
  <pageSetup paperSize="9" scale="1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12</vt:i4>
      </vt:variant>
    </vt:vector>
  </HeadingPairs>
  <TitlesOfParts>
    <vt:vector size="19" baseType="lpstr">
      <vt:lpstr>теплоснабжение</vt:lpstr>
      <vt:lpstr>водоснабжение и водоотведен </vt:lpstr>
      <vt:lpstr>вода и стоки </vt:lpstr>
      <vt:lpstr>передаче э-э  </vt:lpstr>
      <vt:lpstr>электроснабжение</vt:lpstr>
      <vt:lpstr>газ</vt:lpstr>
      <vt:lpstr>пп</vt:lpstr>
      <vt:lpstr>'вода и стоки '!Заголовки_для_печати</vt:lpstr>
      <vt:lpstr>'водоснабжение и водоотведен '!Заголовки_для_печати</vt:lpstr>
      <vt:lpstr>'передаче э-э  '!Заголовки_для_печати</vt:lpstr>
      <vt:lpstr>пп!Заголовки_для_печати</vt:lpstr>
      <vt:lpstr>теплоснабжение!Заголовки_для_печати</vt:lpstr>
      <vt:lpstr>'вода и стоки '!Область_печати</vt:lpstr>
      <vt:lpstr>'водоснабжение и водоотведен '!Область_печати</vt:lpstr>
      <vt:lpstr>газ!Область_печати</vt:lpstr>
      <vt:lpstr>'передаче э-э  '!Область_печати</vt:lpstr>
      <vt:lpstr>пп!Область_печати</vt:lpstr>
      <vt:lpstr>теплоснабжение!Область_печати</vt:lpstr>
      <vt:lpstr>электроснабжение!Область_печати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2026-08-26T06:32:51Z</dcterms:modified>
</cp:coreProperties>
</file>