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.kanatbaeva\Desktop\Лау\декларация\"/>
    </mc:Choice>
  </mc:AlternateContent>
  <xr:revisionPtr revIDLastSave="0" documentId="13_ncr:1_{47F8B05F-4E02-4F65-849B-353F464D723E}" xr6:coauthVersionLast="47" xr6:coauthVersionMax="47" xr10:uidLastSave="{00000000-0000-0000-0000-000000000000}"/>
  <bookViews>
    <workbookView xWindow="13080" yWindow="60" windowWidth="15720" windowHeight="15540" activeTab="8" xr2:uid="{00000000-000D-0000-FFFF-FFFF00000000}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68" i="9" l="1"/>
  <c r="K489" i="9"/>
  <c r="K389" i="9"/>
  <c r="K344" i="9"/>
  <c r="K233" i="9"/>
  <c r="K222" i="9"/>
  <c r="K98" i="9"/>
  <c r="K300" i="8"/>
  <c r="K273" i="8"/>
  <c r="K259" i="8"/>
  <c r="K226" i="8"/>
  <c r="K168" i="8" l="1"/>
  <c r="K159" i="8"/>
  <c r="K53" i="8"/>
  <c r="K39" i="8"/>
  <c r="K87" i="7" l="1"/>
  <c r="K76" i="7" l="1"/>
  <c r="K40" i="7"/>
  <c r="K21" i="7"/>
  <c r="K507" i="6" l="1"/>
  <c r="K382" i="6" l="1"/>
  <c r="K309" i="6" l="1"/>
  <c r="K165" i="6"/>
  <c r="K129" i="6" l="1"/>
  <c r="K119" i="6" l="1"/>
  <c r="K514" i="5" l="1"/>
  <c r="K468" i="5"/>
  <c r="K427" i="5"/>
  <c r="K326" i="5"/>
  <c r="K261" i="5" l="1"/>
  <c r="K230" i="5" l="1"/>
  <c r="K199" i="5" l="1"/>
  <c r="K145" i="5"/>
  <c r="K126" i="5" l="1"/>
  <c r="K121" i="5"/>
  <c r="K116" i="5"/>
  <c r="K111" i="5"/>
  <c r="K92" i="5" l="1"/>
  <c r="K87" i="5"/>
  <c r="K82" i="5"/>
  <c r="K74" i="5"/>
  <c r="K26" i="5" l="1"/>
  <c r="K476" i="4" l="1"/>
  <c r="K426" i="4"/>
  <c r="K398" i="4" l="1"/>
  <c r="K366" i="4"/>
  <c r="K229" i="4" l="1"/>
  <c r="K202" i="4" l="1"/>
  <c r="K183" i="4" l="1"/>
  <c r="K173" i="4" l="1"/>
  <c r="K142" i="4"/>
  <c r="K111" i="4"/>
  <c r="K96" i="4"/>
  <c r="K49" i="4"/>
  <c r="K34" i="4"/>
  <c r="K356" i="3" l="1"/>
  <c r="K351" i="3"/>
  <c r="K336" i="3" l="1"/>
  <c r="K289" i="3"/>
  <c r="K274" i="3"/>
  <c r="K165" i="3" l="1"/>
  <c r="K156" i="3"/>
  <c r="K151" i="3"/>
  <c r="K142" i="3"/>
  <c r="K137" i="3"/>
  <c r="K132" i="3"/>
  <c r="K123" i="3"/>
  <c r="K113" i="3"/>
  <c r="K83" i="3"/>
  <c r="K53" i="3" l="1"/>
  <c r="K17" i="3"/>
  <c r="K378" i="2" l="1"/>
  <c r="K344" i="2" l="1"/>
  <c r="K319" i="2" l="1"/>
  <c r="K164" i="2"/>
  <c r="K111" i="2"/>
  <c r="K70" i="2" l="1"/>
  <c r="K47" i="2" l="1"/>
  <c r="K19" i="2"/>
  <c r="K592" i="1" l="1"/>
  <c r="K522" i="1"/>
  <c r="K511" i="1"/>
  <c r="K482" i="1"/>
  <c r="K410" i="1"/>
  <c r="K386" i="1"/>
  <c r="K293" i="1"/>
  <c r="K256" i="1"/>
  <c r="K188" i="1"/>
  <c r="K178" i="1"/>
  <c r="K150" i="1" l="1"/>
  <c r="K99" i="1"/>
  <c r="K88" i="1"/>
  <c r="K6" i="1" l="1"/>
</calcChain>
</file>

<file path=xl/sharedStrings.xml><?xml version="1.0" encoding="utf-8"?>
<sst xmlns="http://schemas.openxmlformats.org/spreadsheetml/2006/main" count="7658" uniqueCount="2848">
  <si>
    <t>№ п/п</t>
  </si>
  <si>
    <t>Бизнес-идентификационный номер</t>
  </si>
  <si>
    <t>Индивидуальный идентификационный номер</t>
  </si>
  <si>
    <t>Наименование, адрес регистрации юридического лица или индивидуального предпринимателя</t>
  </si>
  <si>
    <t>Основание подачи декларации</t>
  </si>
  <si>
    <t>Местонахождение объекта</t>
  </si>
  <si>
    <t>Вид основной деятельности</t>
  </si>
  <si>
    <t>Критерий отнесения объекта к III категории вида деятельности, оказывающего негативное воздействие на окружающую среду</t>
  </si>
  <si>
    <t>Выбросы загрязняющих веществ в атмосферный воздух</t>
  </si>
  <si>
    <r>
      <t xml:space="preserve"> О</t>
    </r>
    <r>
      <rPr>
        <b/>
        <sz val="11"/>
        <color theme="1"/>
        <rFont val="Times New Roman"/>
        <family val="1"/>
        <charset val="204"/>
      </rPr>
      <t>тходы</t>
    </r>
  </si>
  <si>
    <t>Наименование загрязняющего вещества</t>
  </si>
  <si>
    <t>Код вещества</t>
  </si>
  <si>
    <t>Декларируемый объем, т/год</t>
  </si>
  <si>
    <t>Наименование отхода</t>
  </si>
  <si>
    <t>Образование, тонн/год</t>
  </si>
  <si>
    <t>Накопление, тонн/год</t>
  </si>
  <si>
    <t>Передача, тонн/год</t>
  </si>
  <si>
    <t>Азота (IV) диоксид</t>
  </si>
  <si>
    <t>Азот (II) оксид</t>
  </si>
  <si>
    <t>Сера диоксид</t>
  </si>
  <si>
    <t>Углерод оксид</t>
  </si>
  <si>
    <t>Пыль неорганическая,
содержащая двуокись
кремния в %: 70-20</t>
  </si>
  <si>
    <t>Диметилбензол</t>
  </si>
  <si>
    <t>Уайт-спирит</t>
  </si>
  <si>
    <t>Марганец и его
соединения</t>
  </si>
  <si>
    <t>Фтористые
газообразные
соединения</t>
  </si>
  <si>
    <t>Итого:</t>
  </si>
  <si>
    <t>Товарищество с ограниченной ответственностью "Green Capital Kazakhstan"</t>
  </si>
  <si>
    <t>Выращивание овощей, их семян и рассады</t>
  </si>
  <si>
    <t>Азота (IV) диоксид
(Азота диоксид) (4)</t>
  </si>
  <si>
    <t>Азот (II) оксид (Азота
оксид) (6)</t>
  </si>
  <si>
    <t>Сера диоксид (Ангидрид
сернистый, Сернистый</t>
  </si>
  <si>
    <t>Углерод оксид (Окись
углерода, Угарный газ)</t>
  </si>
  <si>
    <t>Азота (IV) диоксид (4)</t>
  </si>
  <si>
    <t>Азот (II) оксид(6)</t>
  </si>
  <si>
    <t>Углерод (593)</t>
  </si>
  <si>
    <t>Сера диоксид (526)</t>
  </si>
  <si>
    <t>Углерод оксид (594)</t>
  </si>
  <si>
    <t>Бенз/а/пирен (54)</t>
  </si>
  <si>
    <t>Формальдегид (619)</t>
  </si>
  <si>
    <t>Углеводороды
предельные С12-19 /в</t>
  </si>
  <si>
    <t>Проп-2-ен-1-аль
(Акролеин,
Акрилальдегид) (474)</t>
  </si>
  <si>
    <t>Углеводороды
предельные С12-19 /в
пересчете на</t>
  </si>
  <si>
    <t>Масло минеральное
нефтяное (веретенное,</t>
  </si>
  <si>
    <t>Сероводород
(Дигидросульфид) (518)</t>
  </si>
  <si>
    <t>Алканы С12-19 /в
пересчете на С/
(Углеводороды</t>
  </si>
  <si>
    <t>Железо (II, III) оксиды
(диЖелезо триоксид,</t>
  </si>
  <si>
    <t>Марганец и его
соединения /в пересчете
на</t>
  </si>
  <si>
    <t>Фтористые
газообразные
соединения /в пересчете</t>
  </si>
  <si>
    <t>Диметилбензол (смесь о
-, м-, п- изомеров)</t>
  </si>
  <si>
    <t>Уайт-спирит (1294*)</t>
  </si>
  <si>
    <t>Отработанные
люминесцентные лампы</t>
  </si>
  <si>
    <t>Отработанное масла</t>
  </si>
  <si>
    <t>Отработанные свинцово-
цинковые аккумуляторные
батареи</t>
  </si>
  <si>
    <t>Отработанные масляные
фильтры</t>
  </si>
  <si>
    <t>Пыль абразивная</t>
  </si>
  <si>
    <t>Диметилбензол (смесь о
-, м-, п- изомеров) (203)</t>
  </si>
  <si>
    <t>Метилбензол (349)</t>
  </si>
  <si>
    <t>Алканы С12-19 /в
пересчете на С/
(Углеводороды
предельные С12-С19 (в
пересчете на С);
Растворитель РПК-265П)
(10)</t>
  </si>
  <si>
    <t>Сера диоксид (Ангидрид
сернистый, Сернистый
газ, Сера (IV) оксид)
(516)</t>
  </si>
  <si>
    <t>Углерод оксид (Окись
углерода, Угарный газ)
(584)</t>
  </si>
  <si>
    <t>Бенз/а/пирен
(3,4-Бензпирен) (54)</t>
  </si>
  <si>
    <t>Формальдегид
(Метаналь) (609)</t>
  </si>
  <si>
    <t>Сероводород</t>
  </si>
  <si>
    <t>Смесь углеводородов
предельных С1-С5</t>
  </si>
  <si>
    <t>Смесь углеводородов
предельных С6-С10</t>
  </si>
  <si>
    <t>Взвешенные частицы
(116)</t>
  </si>
  <si>
    <t>Пыль абразивная
(Корунд белый,
Монокорунд) (1027*)</t>
  </si>
  <si>
    <t>Углерод (Сажа, Углерод
черный) (583)</t>
  </si>
  <si>
    <t>Фтористые
газообразные
соединения /в пересчете
на фтор/ (617)</t>
  </si>
  <si>
    <t>Фториды
неорганические плохо
растворимые -
(алюминия фторид,
кальция фторид, натрия
гексафторалюминат)
(Фториды
неорганические плохо
растворимые /в
пересчете на фтор/)
(615)</t>
  </si>
  <si>
    <t>Пыль неорганическая,
содержащая двуокись
кремния в %: 70-20
(шамот, цемент, пыль
цементного
производства - глина,
глинистый сланец,
доменный шлак, песок,
клинкер, зола,
кремнезем, зола углей
казахстанских
месторождений) (494)</t>
  </si>
  <si>
    <t>Бутилацетат (Уксусной
кислоты бутиловый
эфир) (110)</t>
  </si>
  <si>
    <t>Пропан-2-он (Ацетон)
(470)</t>
  </si>
  <si>
    <t>Смешанные коммунальные
отходы</t>
  </si>
  <si>
    <t>Замазученный грунт</t>
  </si>
  <si>
    <t>(0301) Азота (IV)
диоксид (Азота диоксид)
(4)</t>
  </si>
  <si>
    <t>Азот диоксид</t>
  </si>
  <si>
    <t>Фториды
неорганические плохо
растворимые</t>
  </si>
  <si>
    <t>Пыль неорганическая:
70-20% двуокиси
кремния</t>
  </si>
  <si>
    <t>Азота диоксид</t>
  </si>
  <si>
    <t>Формальдегид</t>
  </si>
  <si>
    <t>Бензапирен</t>
  </si>
  <si>
    <t>Углеводороды
предельные С12-19</t>
  </si>
  <si>
    <t>ТБО</t>
  </si>
  <si>
    <t>Взвешенные частицы</t>
  </si>
  <si>
    <t>Уксусная кислота</t>
  </si>
  <si>
    <t>Натрий гидроксид</t>
  </si>
  <si>
    <t>диНатрий карбонат</t>
  </si>
  <si>
    <t>Акрилонитрил</t>
  </si>
  <si>
    <t>Керосин</t>
  </si>
  <si>
    <t>Масло минеральное
нефтяное</t>
  </si>
  <si>
    <t>Пыль неорганическая</t>
  </si>
  <si>
    <t>Пыль древесная</t>
  </si>
  <si>
    <t>сера диоксид</t>
  </si>
  <si>
    <t>Углерод</t>
  </si>
  <si>
    <t>Метилбензол</t>
  </si>
  <si>
    <t>Этанол</t>
  </si>
  <si>
    <t>Бутилацетат</t>
  </si>
  <si>
    <t>Пропан-2-он</t>
  </si>
  <si>
    <t>Товарищество с ограниченной ответственностью "СлАр"</t>
  </si>
  <si>
    <t>г. Актобе, промзона</t>
  </si>
  <si>
    <t>Азот (IV) оксид</t>
  </si>
  <si>
    <t>Метантиол</t>
  </si>
  <si>
    <t>Углеводороды</t>
  </si>
  <si>
    <t>Железо (II, III) оксиды /в</t>
  </si>
  <si>
    <t>20 01 21* - Люминесцентные
лампы и другие
ртутьсодержащие отходы</t>
  </si>
  <si>
    <t>20 03 01 Смешанные
коммунальные отходы</t>
  </si>
  <si>
    <t>Товарищество с ограниченной ответственностью "Ramazan Elevator"</t>
  </si>
  <si>
    <t>г. Актобе, ул. Заводская, 23Е</t>
  </si>
  <si>
    <t>Складирование и хранение зерна</t>
  </si>
  <si>
    <t>Пыль зерновая</t>
  </si>
  <si>
    <t>Пыль мучная (491)</t>
  </si>
  <si>
    <t>Этиловый спирт</t>
  </si>
  <si>
    <t>Уксусный альдегид</t>
  </si>
  <si>
    <t>Серная кислота</t>
  </si>
  <si>
    <t>Абсорбенты, фильтровальные
материалы (включая масляные
фильтры иначе не
определенные), ткани для
вытирания, защитная одежда,
загрязненные опасными
материалами (15 02 02*)</t>
  </si>
  <si>
    <t>Смешанные коммунальные
отходы (20 03 01)</t>
  </si>
  <si>
    <t>Масляные фильтры (16 01 07*)</t>
  </si>
  <si>
    <t>Другие моторные,
трансмиссионные и смазочные
масла (13 02 08*)</t>
  </si>
  <si>
    <t>Батареи и аккумуляторы,
включенные в 16 06 01, 16 06 02
или16 06 03, и несортированные
батареи и аккумуляторы,
содержащие такие батареи (20
01 33*)</t>
  </si>
  <si>
    <t>Товарищество с ограниченной ответственностью "Ramazan Candy"</t>
  </si>
  <si>
    <t>г. Актобе, ул. Заводская 23Л</t>
  </si>
  <si>
    <t>Кондитерский цех</t>
  </si>
  <si>
    <t>Товарищество с ограниченной ответственностью "Ramazan Nan"</t>
  </si>
  <si>
    <t>минимельница, хлебзавод</t>
  </si>
  <si>
    <t>Фтористые
газообразные</t>
  </si>
  <si>
    <t>Алканы С12-19</t>
  </si>
  <si>
    <t>Металлолом</t>
  </si>
  <si>
    <t>Изношенные шины</t>
  </si>
  <si>
    <t>Железо (II, III) оксиды (в
пересчете на железо)
(диЖелезо триоксид,
Железа оксид) (274)</t>
  </si>
  <si>
    <t>Марганец и его
соединения (в пересчете
на марганца (IV) оксид)
(327)</t>
  </si>
  <si>
    <t>Хлорэтилен
(Винилхлорид,
Этиленхлорид) (646)</t>
  </si>
  <si>
    <t>(0304) Азот (II) оксид
(Азота оксид) (6)</t>
  </si>
  <si>
    <t>(0328) Углерод (Сажа,
Углерод черный) (583)</t>
  </si>
  <si>
    <t>(0330) Сера диоксид
(Ангидрид сернистый,
Сернистый газ, Сера (IV)
оксид) (516)</t>
  </si>
  <si>
    <t>(0337) Углерод оксид
(Окись углерода,
Угарный газ) (584)</t>
  </si>
  <si>
    <t>(1325) Формальдегид
(Метаналь) (609)</t>
  </si>
  <si>
    <t>(2754) Алканы С12-19 /в
пересчете на С/
(Углеводороды
предельные С12-С19 (в
пересчете на С);
Растворитель РПК-265П)
(10)</t>
  </si>
  <si>
    <t>Тара из под лакокрасочных
материалов</t>
  </si>
  <si>
    <t>Отходы пластмассы</t>
  </si>
  <si>
    <t>Отработанные аккумуляторы</t>
  </si>
  <si>
    <t>Отходы сварки</t>
  </si>
  <si>
    <t>Твердо-бытовые отходы</t>
  </si>
  <si>
    <t>Железо оксиды</t>
  </si>
  <si>
    <t>Отработанные лампы</t>
  </si>
  <si>
    <t>0.0001</t>
  </si>
  <si>
    <t>0.392</t>
  </si>
  <si>
    <t>0.19</t>
  </si>
  <si>
    <t>0.08</t>
  </si>
  <si>
    <t>0.28</t>
  </si>
  <si>
    <t>0.09</t>
  </si>
  <si>
    <t>Отработанные воздушные
фильтры</t>
  </si>
  <si>
    <t>0.0096</t>
  </si>
  <si>
    <t>0.00000000005</t>
  </si>
  <si>
    <t>0.114</t>
  </si>
  <si>
    <t>0.0072</t>
  </si>
  <si>
    <t>0.0306</t>
  </si>
  <si>
    <t>Товарищество с ограниченной ответственностью "ЭКО Пром KZ"</t>
  </si>
  <si>
    <t>0.00145</t>
  </si>
  <si>
    <t>0.1177</t>
  </si>
  <si>
    <t>2-Этоксиэтанол</t>
  </si>
  <si>
    <t>Товарищество с ограниченной ответственностью "КазТехМунайСервис"</t>
  </si>
  <si>
    <t>20 01 08_Пищевые отходы (от
столовых, офисов)</t>
  </si>
  <si>
    <t>(0703) Бенз/а/пирен
(3,4-Бензпирен) (54)</t>
  </si>
  <si>
    <t>0.01753</t>
  </si>
  <si>
    <t>1.2E-4</t>
  </si>
  <si>
    <t>0.32800000000000001</t>
  </si>
  <si>
    <t>0.1</t>
  </si>
  <si>
    <t>Товарищество с ограниченной ответственностью "Ореол"</t>
  </si>
  <si>
    <t>920340000923</t>
  </si>
  <si>
    <t>Обслуживание "СТО автомашин"</t>
  </si>
  <si>
    <t>г. Актобе, Ул. Санкибай батыра 52</t>
  </si>
  <si>
    <t>Сера оксид</t>
  </si>
  <si>
    <t>Товарищество с ограниченной ответственностью "Алаш Метан"</t>
  </si>
  <si>
    <t>Актюбинская область, Айтекебийский район, с.о. Карабутакский, с.
Карабутак (вдоль трассы"Самара-Шымкент).</t>
  </si>
  <si>
    <t>47303 — розничная торговля моторным топливом в
специализированных магазинах, находящихся на придорожной полосе. 35210 - производство
газообразного топлива</t>
  </si>
  <si>
    <t>1.2999999999999999E-4</t>
  </si>
  <si>
    <t>2.0999999999999999E-5</t>
  </si>
  <si>
    <t>1.2999999999999999E-5</t>
  </si>
  <si>
    <t>2.9E-4</t>
  </si>
  <si>
    <t>6.8999999999999997E-4</t>
  </si>
  <si>
    <t>8.6999999999999994E-3</t>
  </si>
  <si>
    <t>0.18112</t>
  </si>
  <si>
    <t>2.9432E-2</t>
  </si>
  <si>
    <t>1.132E-2</t>
  </si>
  <si>
    <t>2.8299999999999999E-2</t>
  </si>
  <si>
    <t>0.14716000000000001</t>
  </si>
  <si>
    <t>3.1100000000000002E-7</t>
  </si>
  <si>
    <t>2.8300000000000001E-3</t>
  </si>
  <si>
    <t>6.7919999999999994E-2</t>
  </si>
  <si>
    <t>1.2383999999999999E-2</t>
  </si>
  <si>
    <t>2.0124000000000001E-3</t>
  </si>
  <si>
    <t>7.7399999999999995E-4</t>
  </si>
  <si>
    <t>1.9350000000000001E-3</t>
  </si>
  <si>
    <t>1.0062E-2</t>
  </si>
  <si>
    <t>2.0999999999999999E-8</t>
  </si>
  <si>
    <t>1.9349999999999999E-4</t>
  </si>
  <si>
    <t>4.6439999999999997E-3</t>
  </si>
  <si>
    <t>8.0496000000000005E-3</t>
  </si>
  <si>
    <t>1.30806E-3</t>
  </si>
  <si>
    <t>7.0200000000000004E-4</t>
  </si>
  <si>
    <t>1.0529999999999999E-3</t>
  </si>
  <si>
    <t>7.0200000000000002E-3</t>
  </si>
  <si>
    <t>1.3000000000000001E-8</t>
  </si>
  <si>
    <t>1.404E-4</t>
  </si>
  <si>
    <t>3.5100000000000001E-3</t>
  </si>
  <si>
    <t>0.44800000000000001</t>
  </si>
  <si>
    <t>0.23899999999999999</t>
  </si>
  <si>
    <t>0.32900000000000001</t>
  </si>
  <si>
    <t>7.0199999999999999E-2</t>
  </si>
  <si>
    <t>1.9519999999999999E-2</t>
  </si>
  <si>
    <t>0.27850000000000003</t>
  </si>
  <si>
    <t>4.6999999999999999E-4</t>
  </si>
  <si>
    <t>2.4622000000000002E-2</t>
  </si>
  <si>
    <t>1.9383E-3</t>
  </si>
  <si>
    <t>6.3911999999999997E-3</t>
  </si>
  <si>
    <t>1.03827E-3</t>
  </si>
  <si>
    <t>5.496E-3</t>
  </si>
  <si>
    <t>1.95E-5</t>
  </si>
  <si>
    <t>8.5799999999999998E-5</t>
  </si>
  <si>
    <t>3.8979999999999999E-4</t>
  </si>
  <si>
    <t>3.9E-2</t>
  </si>
  <si>
    <t>0.21779106000000001</t>
  </si>
  <si>
    <t>9.2944200000000005E-2</t>
  </si>
  <si>
    <t>1.79892E-2</t>
  </si>
  <si>
    <t>3.89766E-2</t>
  </si>
  <si>
    <t>4.7438939999999999E-2</t>
  </si>
  <si>
    <t>1.332625E-2</t>
  </si>
  <si>
    <t>2.9199999999999999E-3</t>
  </si>
  <si>
    <t>1.9400000000000001E-3</t>
  </si>
  <si>
    <t>2.0300000000000001E-</t>
  </si>
  <si>
    <t>8.3699999999999996E-4</t>
  </si>
  <si>
    <t>8.0000000000000004E-4</t>
  </si>
  <si>
    <t>7.3999999999999999E-4</t>
  </si>
  <si>
    <t>(0410) Метан (727*)</t>
  </si>
  <si>
    <t>5.9999999999999997E-7</t>
  </si>
  <si>
    <t>3.4195199999999999</t>
  </si>
  <si>
    <t>0.55567200000000005</t>
  </si>
  <si>
    <t>0.21371999999999999</t>
  </si>
  <si>
    <t>0.5343</t>
  </si>
  <si>
    <t>2.7783600000000002</t>
  </si>
  <si>
    <t>5.8769999999999998E-6</t>
  </si>
  <si>
    <t>5.3429999999999998E-2</t>
  </si>
  <si>
    <t>1.2823199999999999</t>
  </si>
  <si>
    <t>0.97901760000000004</t>
  </si>
  <si>
    <t>0.21759999999999999</t>
  </si>
  <si>
    <t>2.5000000000000002E-6</t>
  </si>
  <si>
    <t>1.0509999999999999</t>
  </si>
  <si>
    <t>0.13059999999999999</t>
  </si>
  <si>
    <t>Абсорбенты, фильтровальные
материалы (включая масляные
фильтры иначе не
определенные), ткани для
вытирания, защитная одежда,
загрязненные опасными
материалами.</t>
  </si>
  <si>
    <t>Отходы от красок и лаков,
содержащие органические
растворители или другие
опасные вещества</t>
  </si>
  <si>
    <t>Смешанные отходы
строительства и сноса</t>
  </si>
  <si>
    <t>1.125</t>
  </si>
  <si>
    <t>Смет с территории</t>
  </si>
  <si>
    <t>39.83</t>
  </si>
  <si>
    <r>
      <rPr>
        <b/>
        <sz val="11"/>
        <color theme="1"/>
        <rFont val="Times New Roman"/>
        <family val="1"/>
        <charset val="204"/>
      </rPr>
      <t>Итого</t>
    </r>
    <r>
      <rPr>
        <sz val="11"/>
        <color theme="1"/>
        <rFont val="Times New Roman"/>
        <family val="1"/>
        <charset val="204"/>
      </rPr>
      <t>:</t>
    </r>
  </si>
  <si>
    <t>Байганинский район м/р Каратюбе</t>
  </si>
  <si>
    <t>капитальный и текущий ремонт скважин</t>
  </si>
  <si>
    <t>0337 Оксида углерода</t>
  </si>
  <si>
    <t>0301 Диоксид азота</t>
  </si>
  <si>
    <t>2754 Углеводороды С12-
С19</t>
  </si>
  <si>
    <t>0328 Сажа</t>
  </si>
  <si>
    <t>0330 Сернистый
ангидрид</t>
  </si>
  <si>
    <t>1325 Формальдегид</t>
  </si>
  <si>
    <t>0703 Бенз/а/пирен</t>
  </si>
  <si>
    <t>0304 Оксид азота</t>
  </si>
  <si>
    <t>0333 Сероводород</t>
  </si>
  <si>
    <t>20 03 01 Смешанные
коммунальные отходы
(включая бытовой мусор, не
разделённый по фракциям)</t>
  </si>
  <si>
    <t>город Актобе, район Алматы, жилой массив Пригородное, строение 117А</t>
  </si>
  <si>
    <t>19.600000000000001</t>
  </si>
  <si>
    <t>3.1850000000000001</t>
  </si>
  <si>
    <t>0.91700000000000004</t>
  </si>
  <si>
    <t>61.4</t>
  </si>
  <si>
    <t>34.437311999999999</t>
  </si>
  <si>
    <t>5.5960632000000006</t>
  </si>
  <si>
    <t>0.1229904</t>
  </si>
  <si>
    <t>9.8884281600000012E-2</t>
  </si>
  <si>
    <t>0.13528943999999998</t>
  </si>
  <si>
    <t>5.5345680000000003E-6</t>
  </si>
  <si>
    <t>2.6237952000000005E-2</t>
  </si>
  <si>
    <t>4.9196160000000013</t>
  </si>
  <si>
    <t>0.42699999999999999</t>
  </si>
  <si>
    <t>5.4699999999999999E-2</t>
  </si>
  <si>
    <t>0.1094</t>
  </si>
  <si>
    <t>0.27360000000000001</t>
  </si>
  <si>
    <t>1.3129999999999999E-2</t>
  </si>
  <si>
    <t>0.1313</t>
  </si>
  <si>
    <t>3.0000000000000001E-3</t>
  </si>
  <si>
    <t>3.8999999999999998E-3</t>
  </si>
  <si>
    <t>5.0000000000000001E-4</t>
  </si>
  <si>
    <t>2.5000000000000001E-3</t>
  </si>
  <si>
    <t>1.1999999999999999E-3</t>
  </si>
  <si>
    <t>1.2239999999999999E-4</t>
  </si>
  <si>
    <t>2.4360000000000001E-6</t>
  </si>
  <si>
    <t>8.6799999999999996E-4</t>
  </si>
  <si>
    <t>7.3000000000000001E-3</t>
  </si>
  <si>
    <t>1.2700000000000001E-3</t>
  </si>
  <si>
    <t>2.2499999999999999E-4</t>
  </si>
  <si>
    <t>5.1999999999999997E-5</t>
  </si>
  <si>
    <t>3.3750000000000002E-2</t>
  </si>
  <si>
    <t>4.3749999999999997E-2</t>
  </si>
  <si>
    <t>Филиал Товарищество с ограниченной ответственностью "КТЖ-Грузовые перевозки" - "Ақтөбе"</t>
  </si>
  <si>
    <t>г. Актобе, ул. Станционная 1.</t>
  </si>
  <si>
    <t>Услуги локомотивной тяги (тепловозов) для перевозки
пассажиров и грузов</t>
  </si>
  <si>
    <t>2704 Бензин (нефтяной,
маслосернистый)/в
пересчете на углерод/60</t>
  </si>
  <si>
    <t>0301 Азот (IV) диоксид</t>
  </si>
  <si>
    <t>0304 Азот (II)оксид</t>
  </si>
  <si>
    <t>0328 Углерод
(сажа,углерод черный)</t>
  </si>
  <si>
    <t>0330 Сера диоксид</t>
  </si>
  <si>
    <t>0337 Углерод оксид</t>
  </si>
  <si>
    <t>0301 Азота (IV) диоксид</t>
  </si>
  <si>
    <t>0304 Азот (II) оксид</t>
  </si>
  <si>
    <t>0328 Углерод</t>
  </si>
  <si>
    <t>0703 Бензапирен</t>
  </si>
  <si>
    <t>2754 Алканы С12-19</t>
  </si>
  <si>
    <t>2978 Пыль тонко
измельченного
резинового
вулканизатора из
отходов подошвенных
резин</t>
  </si>
  <si>
    <t>0616 Диметилбензол</t>
  </si>
  <si>
    <t>0621 Метилбензол</t>
  </si>
  <si>
    <t>1042 Бутан-1-ол</t>
  </si>
  <si>
    <t>1061 Этанол</t>
  </si>
  <si>
    <t>1119 2-Этоксиэтанол</t>
  </si>
  <si>
    <t>1210 Бутилацетат</t>
  </si>
  <si>
    <t>1401 Пропан-2-он</t>
  </si>
  <si>
    <t>2752 Уайт-спирит</t>
  </si>
  <si>
    <t>Промасленный ветошь</t>
  </si>
  <si>
    <t>Отработанная оргтехника</t>
  </si>
  <si>
    <t>Актюбинская область, Темирский район,п.Шубаркудук, ул.
Деповская 2а.</t>
  </si>
  <si>
    <t>Временное хранение неопасных отходов, без проведения
операций с ними</t>
  </si>
  <si>
    <t>г.Атырау, микрорайон Береке,строение 24 «А»</t>
  </si>
  <si>
    <t>выбросов нет</t>
  </si>
  <si>
    <t>Отходы упаковочного
материала</t>
  </si>
  <si>
    <t>Отходы древесины</t>
  </si>
  <si>
    <t>Тяжелый углеводород</t>
  </si>
  <si>
    <t>Олигомеры</t>
  </si>
  <si>
    <t>Алюминиевые шары</t>
  </si>
  <si>
    <t>Инертные гранулы</t>
  </si>
  <si>
    <t>Пищевые отходы</t>
  </si>
  <si>
    <t>Отработанные батарейки</t>
  </si>
  <si>
    <t>Товарищество с ограниченной ответственностью "BKTS LLP"</t>
  </si>
  <si>
    <t>Актюбинской
области, Айтекебийский район, Карабутакский с\о, вдоль трассы Самара-Шымкент</t>
  </si>
  <si>
    <t>Аренда и управление по недвижимостью</t>
  </si>
  <si>
    <t>Пыль неорганическая,
содержащая двуокись
кремния в %: 70-20 (на
период строительства)</t>
  </si>
  <si>
    <t>Диметилбензол (на
период строительства)</t>
  </si>
  <si>
    <t>0.06075</t>
  </si>
  <si>
    <t>Уайт-спирит (на период
строительства)</t>
  </si>
  <si>
    <t>0.02025</t>
  </si>
  <si>
    <t>Железо (II, III) оксиды
(на период
строительства)</t>
  </si>
  <si>
    <t>0.000977</t>
  </si>
  <si>
    <t>Марганец и его
соединения /в пересчете
на марганца (IV) оксид/
(327) (на период
строительства)</t>
  </si>
  <si>
    <t>0.000173</t>
  </si>
  <si>
    <t>Фтористые
газообразные
соединения (на период
строительства)</t>
  </si>
  <si>
    <t>0.00004</t>
  </si>
  <si>
    <t>Углеводороды
предельные С12-19 (на
период строительства)</t>
  </si>
  <si>
    <t>Смесь углеводородов
предельных С1-С5 (в
период эксплуатации)</t>
  </si>
  <si>
    <t>0.3184</t>
  </si>
  <si>
    <t>0.954</t>
  </si>
  <si>
    <t>0.3174</t>
  </si>
  <si>
    <t>0.106</t>
  </si>
  <si>
    <t>0.0000437</t>
  </si>
  <si>
    <t>0.02125</t>
  </si>
  <si>
    <t>0.07665</t>
  </si>
  <si>
    <t>0.0002628</t>
  </si>
  <si>
    <t xml:space="preserve">Смесь углеводородов
предельных С6-С10 (в
период эксплуатации) </t>
  </si>
  <si>
    <t>Смесь углеводородов
предельных С6-С10 (в
период эксплуатации)</t>
  </si>
  <si>
    <t>0.3526</t>
  </si>
  <si>
    <t>0.1173</t>
  </si>
  <si>
    <t>0.03914</t>
  </si>
  <si>
    <t>0.00785</t>
  </si>
  <si>
    <t>Пентилены (в период
эксплуатации)</t>
  </si>
  <si>
    <t>0.01176</t>
  </si>
  <si>
    <t>0.03525</t>
  </si>
  <si>
    <t>0.000785</t>
  </si>
  <si>
    <t>Бензол (в период
эксплуатации)</t>
  </si>
  <si>
    <t>0.01082</t>
  </si>
  <si>
    <t>0.0324</t>
  </si>
  <si>
    <t>0.01079</t>
  </si>
  <si>
    <t>0.0036</t>
  </si>
  <si>
    <t>0.000722</t>
  </si>
  <si>
    <t>Диметилбензол (в
период эксплуатации)</t>
  </si>
  <si>
    <t>0.001364</t>
  </si>
  <si>
    <t>0.00409</t>
  </si>
  <si>
    <t>0.00136</t>
  </si>
  <si>
    <t>0.000454</t>
  </si>
  <si>
    <t>0.000091</t>
  </si>
  <si>
    <t>Метилбензол (в период
эксплуатации)</t>
  </si>
  <si>
    <t>0.01018</t>
  </si>
  <si>
    <t>0.003396</t>
  </si>
  <si>
    <t>0.000681</t>
  </si>
  <si>
    <t>Этилбензол (в период
эксплуатации)</t>
  </si>
  <si>
    <t>0.0002823</t>
  </si>
  <si>
    <t>0.000846</t>
  </si>
  <si>
    <t>0.0000939</t>
  </si>
  <si>
    <t>0.00001884</t>
  </si>
  <si>
    <t>Сероводород (в период
эксплуатации)</t>
  </si>
  <si>
    <t>0.0001772</t>
  </si>
  <si>
    <t>0.0001708</t>
  </si>
  <si>
    <t>0.0000000002</t>
  </si>
  <si>
    <t>0.00000004</t>
  </si>
  <si>
    <t>0.0000000001</t>
  </si>
  <si>
    <t>Одорант СПМ (смесь
природных
меркаптанов) (в период
эксплуатации)</t>
  </si>
  <si>
    <t>0.0000000006</t>
  </si>
  <si>
    <t>0.00000111</t>
  </si>
  <si>
    <t>0.0000000038</t>
  </si>
  <si>
    <t>Углеводороды
предельные С12-19 (в
период эксплуатации)</t>
  </si>
  <si>
    <t>0.0631</t>
  </si>
  <si>
    <t>0.0608</t>
  </si>
  <si>
    <r>
      <rPr>
        <b/>
        <sz val="11"/>
        <color theme="1"/>
        <rFont val="Times New Roman"/>
        <family val="1"/>
        <charset val="204"/>
      </rPr>
      <t>итоги</t>
    </r>
    <r>
      <rPr>
        <sz val="11"/>
        <color theme="1"/>
        <rFont val="Times New Roman"/>
        <family val="1"/>
        <charset val="204"/>
      </rPr>
      <t>:</t>
    </r>
  </si>
  <si>
    <t>Тара из-под краски (на период
строительства)</t>
  </si>
  <si>
    <t>Шламы, содержащие опасные
вещества, других видов
обработки промышленных
стоков ( на период
эксплуатации)</t>
  </si>
  <si>
    <t>Огарки сварочных электродов
(на период строительства)</t>
  </si>
  <si>
    <t>ТБО (на период строительства)</t>
  </si>
  <si>
    <t>Строительные отходы (на
период строительста)</t>
  </si>
  <si>
    <t>Филиал товарищества с ограниченной ответственностью "Рикс ЛТД" в городе Актобе</t>
  </si>
  <si>
    <t>г.Актобе, ул. Рыскулова 2.</t>
  </si>
  <si>
    <t>Производство безалкогольных напитков</t>
  </si>
  <si>
    <t>0.01813</t>
  </si>
  <si>
    <t>1.272</t>
  </si>
  <si>
    <t>0.2933</t>
  </si>
  <si>
    <t>0.01356</t>
  </si>
  <si>
    <t>0.952</t>
  </si>
  <si>
    <t>0.2345</t>
  </si>
  <si>
    <t>16.45</t>
  </si>
  <si>
    <t>0.2414</t>
  </si>
  <si>
    <t>0.01087</t>
  </si>
  <si>
    <t>0.762</t>
  </si>
  <si>
    <t>0.0781</t>
  </si>
  <si>
    <t>0.00352</t>
  </si>
  <si>
    <t>0.247</t>
  </si>
  <si>
    <t>0.214</t>
  </si>
  <si>
    <t>0.00991</t>
  </si>
  <si>
    <t>0.696</t>
  </si>
  <si>
    <t>0.2044</t>
  </si>
  <si>
    <t>0.2203</t>
  </si>
  <si>
    <t>0.00964</t>
  </si>
  <si>
    <t>0.676</t>
  </si>
  <si>
    <t>итоги:</t>
  </si>
  <si>
    <t>Филиал "Актюбинское локомотиворемонтное депо" товарищества с ограниченной ответственностью "
Қамқор Локомотив"</t>
  </si>
  <si>
    <t>филиала ТОО "Қамқор Локомотив" , Станционная 1</t>
  </si>
  <si>
    <t>Локомотиворемонтное депо</t>
  </si>
  <si>
    <t>Марганец и его соед</t>
  </si>
  <si>
    <t>Азот оксид</t>
  </si>
  <si>
    <t>Фтористые
газообразные соед</t>
  </si>
  <si>
    <t xml:space="preserve">  Фториды
неорганические плохо
растворимые</t>
  </si>
  <si>
    <t>Полиэтилен</t>
  </si>
  <si>
    <t>Гидроксибензол</t>
  </si>
  <si>
    <t>Пыль полипропилена</t>
  </si>
  <si>
    <t>Бутан -1-ол</t>
  </si>
  <si>
    <t>Алканы</t>
  </si>
  <si>
    <t>Взвешанные частицы</t>
  </si>
  <si>
    <t>Утилизация автомобильных
шин</t>
  </si>
  <si>
    <t>Замазученная ветошь</t>
  </si>
  <si>
    <t>Огарыш сварочных электродов</t>
  </si>
  <si>
    <t>Демеркуризация РСПЛ</t>
  </si>
  <si>
    <t>100 шт</t>
  </si>
  <si>
    <t>Утилизация маслянных,
топливных и воздушных
фильтров</t>
  </si>
  <si>
    <t>Золошлак</t>
  </si>
  <si>
    <t>Товарищество с ограниченной ответственностью "ENOR" L.T.D."</t>
  </si>
  <si>
    <t>город Актобе, промышленная зона, участок №644</t>
  </si>
  <si>
    <t>Производство асфальтобетонных смесей</t>
  </si>
  <si>
    <t>Пыль неорганическая 70
-20% двуокиси кремния</t>
  </si>
  <si>
    <t>Алканы С16-19</t>
  </si>
  <si>
    <t>ТБО 20 03 01</t>
  </si>
  <si>
    <t>Пыль от газоочистных
установок 10 07 04</t>
  </si>
  <si>
    <t>0.237196</t>
  </si>
  <si>
    <t>0.197664</t>
  </si>
  <si>
    <t>0.474392</t>
  </si>
  <si>
    <t>0.370252</t>
  </si>
  <si>
    <t>0.925632</t>
  </si>
  <si>
    <t>0.117332</t>
  </si>
  <si>
    <t>1.008808</t>
  </si>
  <si>
    <t>2.10168</t>
  </si>
  <si>
    <t>2.083968</t>
  </si>
  <si>
    <t>4.167072</t>
  </si>
  <si>
    <t>0.01637</t>
  </si>
  <si>
    <t>2.66E-3</t>
  </si>
  <si>
    <t>0.00051</t>
  </si>
  <si>
    <t>0.08618</t>
  </si>
  <si>
    <t>0.13875</t>
  </si>
  <si>
    <t>0.02255</t>
  </si>
  <si>
    <t>0.00434</t>
  </si>
  <si>
    <t>0.73051</t>
  </si>
  <si>
    <t>0.00000135</t>
  </si>
  <si>
    <t>0.10785</t>
  </si>
  <si>
    <t>0.00242</t>
  </si>
  <si>
    <t>0.40835</t>
  </si>
  <si>
    <t>0.06059</t>
  </si>
  <si>
    <t>0.00985</t>
  </si>
  <si>
    <t>0.24419</t>
  </si>
  <si>
    <t>Абсорбенты, фильтровальные
материалы (включая масляные
фильтры иначе не
определенные), ткани для
вытирания, защитная одежда,
загрязненные опасными
материалами (15 02 02*</t>
  </si>
  <si>
    <t>Отходы, не указанные иначе
(02 03 99)</t>
  </si>
  <si>
    <t>г. Актобе, ул. Заводская, 23Д</t>
  </si>
  <si>
    <t>0.061256</t>
  </si>
  <si>
    <t>1.168052</t>
  </si>
  <si>
    <t>0.189808</t>
  </si>
  <si>
    <t>0.036448</t>
  </si>
  <si>
    <t>6.139584</t>
  </si>
  <si>
    <t>0.168</t>
  </si>
  <si>
    <t>1.602516</t>
  </si>
  <si>
    <t>0.260408</t>
  </si>
  <si>
    <t>0.050008</t>
  </si>
  <si>
    <t>8.423232</t>
  </si>
  <si>
    <t>0.12382</t>
  </si>
  <si>
    <t>0.02012</t>
  </si>
  <si>
    <t>0.0029</t>
  </si>
  <si>
    <t>0.48895</t>
  </si>
  <si>
    <t>0.12132</t>
  </si>
  <si>
    <t>0.01971</t>
  </si>
  <si>
    <t>0.05018</t>
  </si>
  <si>
    <t>0.00816</t>
  </si>
  <si>
    <t>0.00112</t>
  </si>
  <si>
    <t>0.2108</t>
  </si>
  <si>
    <t>0.03424</t>
  </si>
  <si>
    <t>0.0084</t>
  </si>
  <si>
    <t>1.41176</t>
  </si>
  <si>
    <r>
      <rPr>
        <b/>
        <sz val="11"/>
        <color theme="1"/>
        <rFont val="Times New Roman"/>
        <family val="1"/>
        <charset val="204"/>
      </rPr>
      <t>Итоги</t>
    </r>
    <r>
      <rPr>
        <sz val="11"/>
        <color theme="1"/>
        <rFont val="Times New Roman"/>
        <family val="1"/>
        <charset val="204"/>
      </rPr>
      <t>:</t>
    </r>
  </si>
  <si>
    <t>0.1998</t>
  </si>
  <si>
    <t>0.018</t>
  </si>
  <si>
    <t>0.00432</t>
  </si>
  <si>
    <t>0.2664</t>
  </si>
  <si>
    <t>0.024</t>
  </si>
  <si>
    <t>0.00576</t>
  </si>
  <si>
    <t>0.03092</t>
  </si>
  <si>
    <t>0.00502</t>
  </si>
  <si>
    <t>0.00072</t>
  </si>
  <si>
    <t>0.12209</t>
  </si>
  <si>
    <t>Товарищество с ограниченной ответственностью "FIBC KAZAKHSTAN"</t>
  </si>
  <si>
    <t>Актюбинская область, г.Актобе, район Астана,
квартал Промзона, 679/20</t>
  </si>
  <si>
    <t>Предприятие осуществляет переработку пластмасс (методами
экструзии и гранулирования), переводит полипропиленовый массив в гранулированный вид</t>
  </si>
  <si>
    <t>0.210899</t>
  </si>
  <si>
    <t>0.034271</t>
  </si>
  <si>
    <t>0.006364</t>
  </si>
  <si>
    <t>0.784284</t>
  </si>
  <si>
    <t>0.969099</t>
  </si>
  <si>
    <t>Метиловый спирт</t>
  </si>
  <si>
    <t>0.000624</t>
  </si>
  <si>
    <t>0.02062</t>
  </si>
  <si>
    <t>0.000018</t>
  </si>
  <si>
    <t>1.453504</t>
  </si>
  <si>
    <t>4.804419</t>
  </si>
  <si>
    <t>Одежда 20 01 10</t>
  </si>
  <si>
    <t>Смешанные коммунальные
отходы 20 03 01</t>
  </si>
  <si>
    <t>открытые склады и места для перегрузки увлажненных
минерально-строительных материалов (песка, гравия, щебня, камня и других);</t>
  </si>
  <si>
    <t>1.492621</t>
  </si>
  <si>
    <t>0.55549</t>
  </si>
  <si>
    <t>0.090188</t>
  </si>
  <si>
    <t>0.032419</t>
  </si>
  <si>
    <t>2.263689</t>
  </si>
  <si>
    <t>0.085029</t>
  </si>
  <si>
    <t>0.011128</t>
  </si>
  <si>
    <t>0.451617</t>
  </si>
  <si>
    <t>1.211489</t>
  </si>
  <si>
    <t>0.00001882</t>
  </si>
  <si>
    <t>0.00000942</t>
  </si>
  <si>
    <t>0.000484</t>
  </si>
  <si>
    <t>0.006563</t>
  </si>
  <si>
    <t>0.153903</t>
  </si>
  <si>
    <t>0.00581</t>
  </si>
  <si>
    <t>0.000944</t>
  </si>
  <si>
    <t>0.000439</t>
  </si>
  <si>
    <t>0.030556</t>
  </si>
  <si>
    <t>0.003388</t>
  </si>
  <si>
    <t>0.00055</t>
  </si>
  <si>
    <t>0.000295</t>
  </si>
  <si>
    <t>0.020528</t>
  </si>
  <si>
    <t>0.000615</t>
  </si>
  <si>
    <t>0.000075</t>
  </si>
  <si>
    <t>0.005196</t>
  </si>
  <si>
    <t>0.00000115</t>
  </si>
  <si>
    <t>0.259123</t>
  </si>
  <si>
    <t>0.002423</t>
  </si>
  <si>
    <t>0.00000308</t>
  </si>
  <si>
    <t>0.000359</t>
  </si>
  <si>
    <t>1.868833</t>
  </si>
  <si>
    <t>0.077849</t>
  </si>
  <si>
    <t>0.124065</t>
  </si>
  <si>
    <t>22.838797</t>
  </si>
  <si>
    <t>0.000222</t>
  </si>
  <si>
    <t>0.000024</t>
  </si>
  <si>
    <t>0.00000898</t>
  </si>
  <si>
    <t>0.000751</t>
  </si>
  <si>
    <t>0.001231</t>
  </si>
  <si>
    <t>0.00001151</t>
  </si>
  <si>
    <t>0.00000172</t>
  </si>
  <si>
    <t>0.124598</t>
  </si>
  <si>
    <t>0.001167</t>
  </si>
  <si>
    <t>0.0000000001114</t>
  </si>
  <si>
    <t>0.000174</t>
  </si>
  <si>
    <t>Товарищество с ограниченной ответственностью "FERROOM"</t>
  </si>
  <si>
    <t>Актюбинская область, город Актобе, проспект 312 Стрелковой дивизии 11Б.</t>
  </si>
  <si>
    <t>изготовление металлической мебели, противопожарного
оборудования</t>
  </si>
  <si>
    <t>0301) Азота (IV)
диоксид (Азота диоксид)
(4)</t>
  </si>
  <si>
    <t>0.004536</t>
  </si>
  <si>
    <t>0.0007371</t>
  </si>
  <si>
    <t>0.017724</t>
  </si>
  <si>
    <t>(0621) Метилбензол (349)</t>
  </si>
  <si>
    <t>0.006598</t>
  </si>
  <si>
    <t>(0931)
(Хлорметил)оксиран
( Эпихлоргидрин,
1-Хлор-2.3-эпоксипропа
н) (632)</t>
  </si>
  <si>
    <t>0.002294</t>
  </si>
  <si>
    <t>(1042) Бутан-1-ол
(Бутиловый спирт) (102)</t>
  </si>
  <si>
    <t>0.014916</t>
  </si>
  <si>
    <t xml:space="preserve"> (1310) Бутаналь
( Бутиральдегид,
Масляный альдегид)
(100)</t>
  </si>
  <si>
    <t>0.00372</t>
  </si>
  <si>
    <t>(2902) Взвешенные
частицы (116)</t>
  </si>
  <si>
    <t>0.03226</t>
  </si>
  <si>
    <t>(0123) Железо (II, III)
оксиды (в пересчете на
железо) (диЖелезо
триоксид, Железа оксид)
(274)</t>
  </si>
  <si>
    <t>3.6021806224</t>
  </si>
  <si>
    <t>(0143) Марганец и его
соединения (в пересчете
на марганца (IV) оксид)
(327)</t>
  </si>
  <si>
    <t>0.11710259533</t>
  </si>
  <si>
    <t>4.207104</t>
  </si>
  <si>
    <t>0.6836544</t>
  </si>
  <si>
    <t>1.051776</t>
  </si>
  <si>
    <t>0.4245696</t>
  </si>
  <si>
    <t>(2908) Пыль
неорганическая,
содержащая двуокись
кремния в %: 70-20
(шамот, цемент, пыль
цементного
производства -глина,
глинистый сланец,
доменный шлак, песок,
клинкер, зола,
кремнезем, зола углей
казахстанских
месторождений) (494)</t>
  </si>
  <si>
    <t>0.0023936</t>
  </si>
  <si>
    <t>(2930) Пыль абразивная
(Корунд белый,
Монокорунд) ( 1027*)</t>
  </si>
  <si>
    <t>0.27597024</t>
  </si>
  <si>
    <t>Промасленная ветошь</t>
  </si>
  <si>
    <t>Ртутьсодержащие лампы</t>
  </si>
  <si>
    <t>9.6399999999999999E-5</t>
  </si>
  <si>
    <t>Отработанное масло</t>
  </si>
  <si>
    <t>364.14</t>
  </si>
  <si>
    <t>Отработанные фильтра</t>
  </si>
  <si>
    <t>2.4E-2</t>
  </si>
  <si>
    <t>Тара из-под масел</t>
  </si>
  <si>
    <t>6.2799999999999995E-2</t>
  </si>
  <si>
    <t>Макулатура</t>
  </si>
  <si>
    <t>1.4850000000000001</t>
  </si>
  <si>
    <r>
      <rPr>
        <b/>
        <sz val="11"/>
        <color theme="1"/>
        <rFont val="Calibri"/>
        <family val="2"/>
        <charset val="204"/>
        <scheme val="minor"/>
      </rPr>
      <t>Итого</t>
    </r>
    <r>
      <rPr>
        <sz val="11"/>
        <color theme="1"/>
        <rFont val="Calibri"/>
        <family val="2"/>
        <charset val="204"/>
        <scheme val="minor"/>
      </rPr>
      <t>:</t>
    </r>
  </si>
  <si>
    <t>Товарищество с ограниченной ответственностью "Деповской сервис"</t>
  </si>
  <si>
    <t>АКТЮБИНСКАЯ ОБЛАСТЬ, МУГАЛЖАРСКИЙ РАЙОН,
КАНДЫАГАШСКА Я Г.А., Г.КАНДЫАГАШ, ул.Промзон а, стр.71Б</t>
  </si>
  <si>
    <t>Цех по ремонту колесных пар железнодорожного транспорта ТОО
«Деповской сервис»</t>
  </si>
  <si>
    <t>(301) Азота (IV) диоксид
(Азота диоксид) (4)</t>
  </si>
  <si>
    <t>(304) Азот (II) оксид
(Азота оксид) (6)</t>
  </si>
  <si>
    <t>(330) Сера диоксид
(Ангидрид сернистый,
Сернистый газ, Сера (IV)
оксид) (516)</t>
  </si>
  <si>
    <t>(337) Углерод оксид
(Окись углерода,
Угарный газ) (584)</t>
  </si>
  <si>
    <t>(2735) Масло
минеральное нефтяное
(веретенное, машинное,
цилиндровое и др,)
(716*)</t>
  </si>
  <si>
    <t>(123) Железо (II, III)
оксиды (в пересчете на
железо) (диЖелезо
триоксид, Железа оксид)
(274)</t>
  </si>
  <si>
    <t>(143) Марганец и его
соединения (в пересчете
на марганца (IV) оксид)
(327)</t>
  </si>
  <si>
    <t>(342) Фтористые
газообразные
соединения /в пересчете
на фтор/ (617)</t>
  </si>
  <si>
    <t>(344) Фториды
неорганические плохо
растворимые -
(алюминия фторид,
кальция фторид, натрия
гексафторалюминат)
(Фториды
неорганические плохо
растворимые /в
пересчете на фтор/)
(615)</t>
  </si>
  <si>
    <t>(2908) Пыль
неорганическая,
содержащая двуокись
кремния в %: 70-20
(шамот, цемент, пыль
цементного
производства - глина,
глинистый сланец,
доменный шлак, песок,
клинкер, зола,
кремнезем, зола углей
казахстанских
месторождений) (494)</t>
  </si>
  <si>
    <t>(616) Диметилбензол
(смесь о-, м-, п-
изомеров) (203)</t>
  </si>
  <si>
    <t>(2752) Уайт-спирит
(1294*)</t>
  </si>
  <si>
    <t>(2930) Пыль абразивная
(Корунд белый,
Монокорунд) (1027*)</t>
  </si>
  <si>
    <t>(1591) Этандиовая
кислота (1472*)</t>
  </si>
  <si>
    <t>"(155) диНатрий
карбонат (0155)
диНатрий карбонат
(Сода кальцинированная
, Натрий карбонат)
(408)"</t>
  </si>
  <si>
    <t>"(2735) Масло
минеральное нефтяное
(веретенное, машинное,
цилиндровое и др.)
(716*)"</t>
  </si>
  <si>
    <t>Тара ЛКМ 08 01 11*</t>
  </si>
  <si>
    <t>Промасленая ветошь 15 02 02*</t>
  </si>
  <si>
    <t>Б/у бочки 16 07 09*</t>
  </si>
  <si>
    <t>Лампы 16 02 13*</t>
  </si>
  <si>
    <t>Б/у спецодежда 15 02 02*</t>
  </si>
  <si>
    <t>"Смешанные коммунальные
отходы 20 03 01"</t>
  </si>
  <si>
    <t>"Остатки и огарки сварочных
электродов 12 01 13"</t>
  </si>
  <si>
    <t>"Лом черныхметаллов 16 01 17</t>
  </si>
  <si>
    <t>Товарищество с ограниченной ответственностью "PetroRetail"</t>
  </si>
  <si>
    <t>Актюбинская обл., р-н Иргизский, с.о.
Иргизский, с. Иргиз, тр. Самара Шымкент, уч. 21</t>
  </si>
  <si>
    <t>Прием, хранение и отпуск ГСМ населению</t>
  </si>
  <si>
    <t>0.528</t>
  </si>
  <si>
    <t>Пентилены (амилены –
смесь изомеров)</t>
  </si>
  <si>
    <t>0.0528</t>
  </si>
  <si>
    <t>Бензол</t>
  </si>
  <si>
    <t>0.04862</t>
  </si>
  <si>
    <t>Ксилол</t>
  </si>
  <si>
    <t>0.006127</t>
  </si>
  <si>
    <t>Толуол</t>
  </si>
  <si>
    <t>0.04587</t>
  </si>
  <si>
    <t>Этилбензол</t>
  </si>
  <si>
    <t>0.0012672</t>
  </si>
  <si>
    <t>0.0005797</t>
  </si>
  <si>
    <t>Смесь углеводородов
предельных С12-С19</t>
  </si>
  <si>
    <t>0.20647</t>
  </si>
  <si>
    <t>0.5104</t>
  </si>
  <si>
    <t>0.18876</t>
  </si>
  <si>
    <t>0.018865</t>
  </si>
  <si>
    <t>0.017358</t>
  </si>
  <si>
    <t>0.002189</t>
  </si>
  <si>
    <t>0.01639</t>
  </si>
  <si>
    <t>0.004532</t>
  </si>
  <si>
    <t>0.084315</t>
  </si>
  <si>
    <t>Смесь природных
меркаптанов</t>
  </si>
  <si>
    <t>0.000002024</t>
  </si>
  <si>
    <t>0.062255963</t>
  </si>
  <si>
    <t>0.00000136</t>
  </si>
  <si>
    <t>0.010445094</t>
  </si>
  <si>
    <t>0.000000253</t>
  </si>
  <si>
    <t>замазученный грунт</t>
  </si>
  <si>
    <t>0.2</t>
  </si>
  <si>
    <t>промасленная ветошь</t>
  </si>
  <si>
    <t>0.015</t>
  </si>
  <si>
    <t>ТБО (твердо-бытовые отходы)</t>
  </si>
  <si>
    <t>Актюбинская область,
Мартукский район, Жайсанский сельский округ, село Жайсан, учетный квартал 031, участок 17</t>
  </si>
  <si>
    <t>АЗС-АГЗС предназначена для приема, хранения и выдачи
автомобильного жидкомоторного топлива (далее - ЖМТ) и сжиженного углеводородного газа (СУГ)</t>
  </si>
  <si>
    <t>сероводород</t>
  </si>
  <si>
    <t>0.000567</t>
  </si>
  <si>
    <t>0.202</t>
  </si>
  <si>
    <t>0.0001338</t>
  </si>
  <si>
    <t>0.2077</t>
  </si>
  <si>
    <t>0.0477</t>
  </si>
  <si>
    <t>0.0768</t>
  </si>
  <si>
    <t>Пентилены (амилены -
смесь изомеров)</t>
  </si>
  <si>
    <t>0.00768</t>
  </si>
  <si>
    <t>0.00706</t>
  </si>
  <si>
    <t>0.00089</t>
  </si>
  <si>
    <t>0.00666</t>
  </si>
  <si>
    <t>0.0001842</t>
  </si>
  <si>
    <t>0.95</t>
  </si>
  <si>
    <t>0.351</t>
  </si>
  <si>
    <t>0.001456</t>
  </si>
  <si>
    <t>0.5186</t>
  </si>
  <si>
    <t>0.373</t>
  </si>
  <si>
    <t>0.1378</t>
  </si>
  <si>
    <t>0.01378</t>
  </si>
  <si>
    <t>0.01267</t>
  </si>
  <si>
    <t>0.001598</t>
  </si>
  <si>
    <t>0.01196</t>
  </si>
  <si>
    <t>1.705</t>
  </si>
  <si>
    <t>0.0003306</t>
  </si>
  <si>
    <t>0.63</t>
  </si>
  <si>
    <t>0.063</t>
  </si>
  <si>
    <t>0.058</t>
  </si>
  <si>
    <t>0.00731</t>
  </si>
  <si>
    <t>0.0547</t>
  </si>
  <si>
    <t>0.001512</t>
  </si>
  <si>
    <t>0.19382</t>
  </si>
  <si>
    <t>Одорант СПМ (смесь
природных
меркаптанов)</t>
  </si>
  <si>
    <t>0.0000046</t>
  </si>
  <si>
    <t>0.1512</t>
  </si>
  <si>
    <t>0.00000363</t>
  </si>
  <si>
    <t>0.00917</t>
  </si>
  <si>
    <t>Актюбинская
область, город Актобе, район Алматы, ж/м Жібек Жолы (Заречный-3) участок 1058И</t>
  </si>
  <si>
    <t>0.000566</t>
  </si>
  <si>
    <t>Алканы С12-19 /</t>
  </si>
  <si>
    <t>0.2014</t>
  </si>
  <si>
    <t>0.000134</t>
  </si>
  <si>
    <t>0.03</t>
  </si>
  <si>
    <t>0.0688</t>
  </si>
  <si>
    <t>Азот (II) оксид (Азота</t>
  </si>
  <si>
    <t>0.01118</t>
  </si>
  <si>
    <t>Углерод (Сажа)</t>
  </si>
  <si>
    <t>0.006</t>
  </si>
  <si>
    <t>0.009</t>
  </si>
  <si>
    <t>0.06</t>
  </si>
  <si>
    <t>Бенз/а/пирен</t>
  </si>
  <si>
    <t>0.00000011</t>
  </si>
  <si>
    <t>0.0012</t>
  </si>
  <si>
    <t>0.5</t>
  </si>
  <si>
    <t>0.185</t>
  </si>
  <si>
    <t>Пентилены</t>
  </si>
  <si>
    <t>0.01847</t>
  </si>
  <si>
    <t>0.017</t>
  </si>
  <si>
    <t>0.002143</t>
  </si>
  <si>
    <t>0.01604</t>
  </si>
  <si>
    <t>0.000443</t>
  </si>
  <si>
    <t>0.1095</t>
  </si>
  <si>
    <t>0.0405</t>
  </si>
  <si>
    <t>0.004045</t>
  </si>
  <si>
    <t>0.000469</t>
  </si>
  <si>
    <t>0.00351</t>
  </si>
  <si>
    <t>0.000097</t>
  </si>
  <si>
    <t>0.000588</t>
  </si>
  <si>
    <t>0.2094</t>
  </si>
  <si>
    <t>0.00014</t>
  </si>
  <si>
    <t>0.0499</t>
  </si>
  <si>
    <t>Предельные
углеводороды С1-С5</t>
  </si>
  <si>
    <t>Одорант СПМ</t>
  </si>
  <si>
    <t>0.0000000336</t>
  </si>
  <si>
    <t>0.0014</t>
  </si>
  <si>
    <t>Товарищество с ограниченной ответственностью "Ново-Альджанский мелькомбинат"</t>
  </si>
  <si>
    <t>41 разъезд, 9В</t>
  </si>
  <si>
    <t>Переработка и хранение зерна, производство макаронных изделий</t>
  </si>
  <si>
    <t>Азота(IV) диоксид</t>
  </si>
  <si>
    <t>Сера диоксид (Ангидрид
сернистый, Сернистый
газ, Сера IV оксид)</t>
  </si>
  <si>
    <t>Углерод оксид(Окись
углерода, Угарный газ)</t>
  </si>
  <si>
    <t>Пыль мучная</t>
  </si>
  <si>
    <t>Масло минеральное
нефтяное (веретенное,
машинное, цилиндровое
и.др)</t>
  </si>
  <si>
    <t>Углерод(Сажа, Углерод
черный)</t>
  </si>
  <si>
    <t>Сера диоксид (Ангидрид
сернисты, Сернистый
газ, Сера (IV) оксид)</t>
  </si>
  <si>
    <t>Бенз/а/пирен
(3,4-Бензпирен)</t>
  </si>
  <si>
    <t>Формальдегид
(Метаналь)</t>
  </si>
  <si>
    <t>Алканы С12-19 /в
пересчете на С /
(Углеводороды
предельные С12-С19 (в
перерасчете на С);
Растворитель РПК-265П</t>
  </si>
  <si>
    <t>Железо (II, III) оксиды
(диЖелезо триоксид,
Железа оксид) в
пересчете на железо</t>
  </si>
  <si>
    <t>Гидрохлорид</t>
  </si>
  <si>
    <t>Железо (II, III) оксиды</t>
  </si>
  <si>
    <t>Железо сульфат</t>
  </si>
  <si>
    <t>Хром /в пересчете на
хром (VI) оксид</t>
  </si>
  <si>
    <t>Люминесцентные лампы</t>
  </si>
  <si>
    <t>Тара из-под химреагентов</t>
  </si>
  <si>
    <t>Твердые бытовые отходы</t>
  </si>
  <si>
    <t>Строительные отходы</t>
  </si>
  <si>
    <t>Отработанные фильтры
масляные</t>
  </si>
  <si>
    <t>Отработанные фильтры
воздушные</t>
  </si>
  <si>
    <t>Огарки электродов</t>
  </si>
  <si>
    <t>Отработанные автомобильные
шины</t>
  </si>
  <si>
    <t>Лом меди</t>
  </si>
  <si>
    <t>Товарищество с ограниченной ответственностью "Жамбыл-С"</t>
  </si>
  <si>
    <t>Актюбинская область, Айтекебийский район с. Жамбыл, ул. Ленина, 2</t>
  </si>
  <si>
    <t>склады и открытые места разгрузки зерна;</t>
  </si>
  <si>
    <t>Отходы, не указанные иначе (02
03 99)</t>
  </si>
  <si>
    <t>Актюбинский областной филиал акционерного общества "Национальная компания "ҚазАвтоЖол"</t>
  </si>
  <si>
    <t>«Реконструкция и модернизация автомобильного пункта пропуска
«Алимбет»</t>
  </si>
  <si>
    <t>(Пусковой комплекс №1)» , с. Алимбетовка</t>
  </si>
  <si>
    <t>0.080378</t>
  </si>
  <si>
    <t>0.011069</t>
  </si>
  <si>
    <t>Пыль неорганическая,
содержащая двуокись
кремния более 70%</t>
  </si>
  <si>
    <t>17.105721</t>
  </si>
  <si>
    <t>Углеводороды
предельные С12-</t>
  </si>
  <si>
    <t>0.01298</t>
  </si>
  <si>
    <t>0.01106</t>
  </si>
  <si>
    <t>Марганец и его
соединения /в</t>
  </si>
  <si>
    <t>0.001229</t>
  </si>
  <si>
    <t>0.000000563</t>
  </si>
  <si>
    <t>0.000447</t>
  </si>
  <si>
    <t>Олово оксид /в
пересчете на</t>
  </si>
  <si>
    <t>0.00000339</t>
  </si>
  <si>
    <t>Свинец и его
неорганические
соединения /</t>
  </si>
  <si>
    <t>0.00000617</t>
  </si>
  <si>
    <t>0.215</t>
  </si>
  <si>
    <t>Диметилбензол (смесь о
-, м-,</t>
  </si>
  <si>
    <t>0.3076</t>
  </si>
  <si>
    <t>Метилбензол (353)</t>
  </si>
  <si>
    <t>0.0002294</t>
  </si>
  <si>
    <t>Бутилацетат (110)</t>
  </si>
  <si>
    <t>0.0000444</t>
  </si>
  <si>
    <t>Пропан-2-он (478)</t>
  </si>
  <si>
    <t>0.0000962</t>
  </si>
  <si>
    <t>Уайт-спирит (1316*)</t>
  </si>
  <si>
    <t>0.267</t>
  </si>
  <si>
    <t>0.745</t>
  </si>
  <si>
    <t>Азот (II) оксид (6)</t>
  </si>
  <si>
    <t>0.121</t>
  </si>
  <si>
    <t>0.0512</t>
  </si>
  <si>
    <t>0.541</t>
  </si>
  <si>
    <t>0.0575</t>
  </si>
  <si>
    <t>0.00935</t>
  </si>
  <si>
    <t>0.004935</t>
  </si>
  <si>
    <t>0.116</t>
  </si>
  <si>
    <t>0.2744</t>
  </si>
  <si>
    <t>Бутан (99)</t>
  </si>
  <si>
    <t>1.131259</t>
  </si>
  <si>
    <t>Пропан-1,2-диол (1026*)</t>
  </si>
  <si>
    <t>Сероводород
(Дигидросульфид)</t>
  </si>
  <si>
    <t>0.000000145</t>
  </si>
  <si>
    <t>0.0000517</t>
  </si>
  <si>
    <t>Отходы от красок и лаков.
содержащие органические
растворители или другие
опасные вещества</t>
  </si>
  <si>
    <t>6.9510000000000002E-2</t>
  </si>
  <si>
    <t>Отработанная промасленная
ветошь</t>
  </si>
  <si>
    <t>1.3899999999999999E-2</t>
  </si>
  <si>
    <t>Смешанные отходы
строительства</t>
  </si>
  <si>
    <t>1473.924</t>
  </si>
  <si>
    <t>Товарищество с ограниченной ответственностью "ТАТ-АЗС Центр-КАЗАХСТАН"</t>
  </si>
  <si>
    <t>Актюбинская область, г. Актобе, район
Алматы, разъезд 41, уч. 518, 518А</t>
  </si>
  <si>
    <t>Реализация ГСМ</t>
  </si>
  <si>
    <t>0.00022</t>
  </si>
  <si>
    <t>0.0000259</t>
  </si>
  <si>
    <t>0.000132</t>
  </si>
  <si>
    <t>0.00002145</t>
  </si>
  <si>
    <t>0.00000054</t>
  </si>
  <si>
    <t>0.03375</t>
  </si>
  <si>
    <t>Хлорэтилен</t>
  </si>
  <si>
    <t>0.000000234</t>
  </si>
  <si>
    <t>0.01125</t>
  </si>
  <si>
    <t>0.0005</t>
  </si>
  <si>
    <t>Пыль неорганическая:
70-20%</t>
  </si>
  <si>
    <t>0.0222</t>
  </si>
  <si>
    <t>0.0584</t>
  </si>
  <si>
    <t>0.01555</t>
  </si>
  <si>
    <t>0.0184</t>
  </si>
  <si>
    <t>0.1728</t>
  </si>
  <si>
    <t>0.0008</t>
  </si>
  <si>
    <t>0.00082</t>
  </si>
  <si>
    <t>0.5092</t>
  </si>
  <si>
    <t>1.107</t>
  </si>
  <si>
    <t>0.9146</t>
  </si>
  <si>
    <t>0.1106</t>
  </si>
  <si>
    <t>0.0914</t>
  </si>
  <si>
    <t>0.1987</t>
  </si>
  <si>
    <t>0.0468</t>
  </si>
  <si>
    <t>0.1018</t>
  </si>
  <si>
    <t>0.0841</t>
  </si>
  <si>
    <t>0.1828</t>
  </si>
  <si>
    <t>0.0059</t>
  </si>
  <si>
    <t>0.0128</t>
  </si>
  <si>
    <t>0.0106</t>
  </si>
  <si>
    <t>0.023</t>
  </si>
  <si>
    <t>0.0441</t>
  </si>
  <si>
    <t>0.096</t>
  </si>
  <si>
    <t>0.0793</t>
  </si>
  <si>
    <t>0.1725</t>
  </si>
  <si>
    <t>0.0026</t>
  </si>
  <si>
    <t>0.0022</t>
  </si>
  <si>
    <t>0.0047</t>
  </si>
  <si>
    <t>0.2833</t>
  </si>
  <si>
    <t>0.2936</t>
  </si>
  <si>
    <t>Отходы зачистки емкостей</t>
  </si>
  <si>
    <t>Товарищество с ограниченной ответственностью "КЕН-ДАЛА БАТЫС"</t>
  </si>
  <si>
    <t>г.Актобе, ж.м.Рауан, участок 1Д.</t>
  </si>
  <si>
    <t>Прием, хранения и реализация автомобильного жидкомоторного
топлива и сжиженного углеводородного газа</t>
  </si>
  <si>
    <t>Шламы, содержащие опасные
вещества, других видов
обработки промышленных
стоков</t>
  </si>
  <si>
    <t>Коммунальные отходы</t>
  </si>
  <si>
    <t>3.36E-8</t>
  </si>
  <si>
    <t>Товарищество с ограниченной ответственностью "Топливно-энергетический комплекс "Meridian""</t>
  </si>
  <si>
    <t>г.Актобе, Промзона, уч.23» , г.Актобе, Промзона, уч.23</t>
  </si>
  <si>
    <t>Оптовая торговля прочим топливом</t>
  </si>
  <si>
    <t>Железо (II, III) оксиды
(диЖелезо триоксид,
Железа оксид) /в
пересчете на железо/
(274)</t>
  </si>
  <si>
    <t>0.004885</t>
  </si>
  <si>
    <t>Марганец и его
соединения /в пересчете
на марганца (IV) оксид/
(327)</t>
  </si>
  <si>
    <t>0.000865</t>
  </si>
  <si>
    <t>0.0005396</t>
  </si>
  <si>
    <t>0.0002</t>
  </si>
  <si>
    <t>10.3246445</t>
  </si>
  <si>
    <t>Метан (727*)</t>
  </si>
  <si>
    <t>0.8944214</t>
  </si>
  <si>
    <t>Смесь углеводородов
предельных С1-С5
(1502*)</t>
  </si>
  <si>
    <t>9.6954449</t>
  </si>
  <si>
    <t>Диметилбензол (смесь о
-, м-, п -изомеров) (203)</t>
  </si>
  <si>
    <t>0.225</t>
  </si>
  <si>
    <t>Жестяные банки из-под краски
(Упаковка, содержащая остатки
или загрязненная опасными
веществами) код 15 01 10*</t>
  </si>
  <si>
    <t>0.11</t>
  </si>
  <si>
    <t>Абсорбенты, фильтровальные
материалы (включая масляные
фильтры иначе не
определенные), ткани для
вытирания, защитная одежда,
загрязненные опасными
материалами, промасленная
ветошь код 15 02 02*</t>
  </si>
  <si>
    <t>0.04</t>
  </si>
  <si>
    <t>Смешанные коммунальные
отходы код 20 03 01</t>
  </si>
  <si>
    <t>0.45</t>
  </si>
  <si>
    <t>КУЖАНТАЕВ БАУРЖАН КУАНЫШЕВИЧ</t>
  </si>
  <si>
    <t>г.Актобе, ул.Тургенева 61» , г.Актобе, ул.
Тургенева 61</t>
  </si>
  <si>
    <t>Розничная торговля моторным топливом в специализированных
магазинах, за исключением находящихся на придорожной полосе</t>
  </si>
  <si>
    <t>0.02176</t>
  </si>
  <si>
    <t>0.003536</t>
  </si>
  <si>
    <t>0.000884</t>
  </si>
  <si>
    <t>0.0021057</t>
  </si>
  <si>
    <t>0.097</t>
  </si>
  <si>
    <t>40.5513024</t>
  </si>
  <si>
    <t>3.4906354</t>
  </si>
  <si>
    <t>37.8381636</t>
  </si>
  <si>
    <t>Списанное электрическое и
электронное оборудование, за
исключением упомянутого в 20
01 21 и 20 01 35 код 20 01 36</t>
  </si>
  <si>
    <t>0.000586</t>
  </si>
  <si>
    <t>г.Актобе, пр.Санкибай батыра, 4Г» , г.Актобе, пр.
Санкибай батыра, 4Г</t>
  </si>
  <si>
    <t>0.0020944</t>
  </si>
  <si>
    <t>40.3353719</t>
  </si>
  <si>
    <t>3.4720482</t>
  </si>
  <si>
    <t>37.6366803</t>
  </si>
  <si>
    <t>0.15</t>
  </si>
  <si>
    <t>г.Актобе, ж.м. Юго-Запад, д.610» , г.Актобе, ж.м.
Юго-Запад, д.610</t>
  </si>
  <si>
    <t>0.001494</t>
  </si>
  <si>
    <t>28.7718661</t>
  </si>
  <si>
    <t>2.4766675</t>
  </si>
  <si>
    <t>26.8468461</t>
  </si>
  <si>
    <t>г.Актобе, ж.м. Жибек жолы, уч.263Б» , г.Актобе, ж.м.
Жибек жолы, уч.263Б</t>
  </si>
  <si>
    <t>0.0112</t>
  </si>
  <si>
    <t>0.00182</t>
  </si>
  <si>
    <t>0.00053</t>
  </si>
  <si>
    <t>0.001192</t>
  </si>
  <si>
    <t>0.0582</t>
  </si>
  <si>
    <t>22.9550053</t>
  </si>
  <si>
    <t>1.9759551</t>
  </si>
  <si>
    <t>21.4191701</t>
  </si>
  <si>
    <t>г.Актобе, с.Сазды, ж.м. Бауырластар уч.№1» , г.
Актобе, с.Сазды, ж.м. Бауырластар уч.№1</t>
  </si>
  <si>
    <t>0.0006701</t>
  </si>
  <si>
    <t>12.9061218</t>
  </si>
  <si>
    <t>1.1109524</t>
  </si>
  <si>
    <t>12.0426206</t>
  </si>
  <si>
    <t>г.Актобе, пр.К.Нокина 24А» , г.Актобе, пр.К.Нокина
24А</t>
  </si>
  <si>
    <t>0.0014941</t>
  </si>
  <si>
    <t>28.7718662</t>
  </si>
  <si>
    <t>2.4766676</t>
  </si>
  <si>
    <t>Товарищество с ограниченной ответственностью "Almaty Building &amp; Co"</t>
  </si>
  <si>
    <t>г.Актобе,
район Астана, Южный обход</t>
  </si>
  <si>
    <t>многотопливный автомобильный заправочный комплекс</t>
  </si>
  <si>
    <t>(2908) Пыль
неорганическая: 70-20%</t>
  </si>
  <si>
    <t>(2902) Взвешенные
частицы</t>
  </si>
  <si>
    <t>(0143) Оксиды марганца</t>
  </si>
  <si>
    <t>(0342) Фторид водорода</t>
  </si>
  <si>
    <t>(0344) Фтористые
газообразные</t>
  </si>
  <si>
    <t>(0123) Оксид железа</t>
  </si>
  <si>
    <t>(0337) Оксид углерода</t>
  </si>
  <si>
    <t>(0304) Диоксид азота</t>
  </si>
  <si>
    <t>(2902) Взвешенные
вещества</t>
  </si>
  <si>
    <t>(0616) Диметилбензол</t>
  </si>
  <si>
    <t>(0401) Ацетон</t>
  </si>
  <si>
    <t>(1210) Бутилацетат</t>
  </si>
  <si>
    <t>(0621) Метилбензол</t>
  </si>
  <si>
    <t>(2752) Уайт-спирит</t>
  </si>
  <si>
    <t>2908) Пыль
неорганическая: 70-20%</t>
  </si>
  <si>
    <t>(2754) Алканы С12-19</t>
  </si>
  <si>
    <t>(2930) Пыль абразивная</t>
  </si>
  <si>
    <t>(0301) Азота диоксид</t>
  </si>
  <si>
    <t>(0304) Азот оксид</t>
  </si>
  <si>
    <t>(0328) Углерод</t>
  </si>
  <si>
    <t>(0330) Сера диоксид</t>
  </si>
  <si>
    <t>(0337) Углерод оксид</t>
  </si>
  <si>
    <t>(0703) Бенз/а/пирен</t>
  </si>
  <si>
    <t>(1325) Формальдегид</t>
  </si>
  <si>
    <t>0415) Смесь
углеводородов
предельных С1-С5
(1502*)</t>
  </si>
  <si>
    <t>0.052</t>
  </si>
  <si>
    <t>(0415) Смесь
углеводородов
предельных С1-С5
(1502*) 0.135 0.052 0002</t>
  </si>
  <si>
    <t>0.524</t>
  </si>
  <si>
    <t>(0415) Смесь
углеводородов
предельных С1-С5
(1502*)</t>
  </si>
  <si>
    <t>0.187</t>
  </si>
  <si>
    <t>(0416) Смесь
углеводородов
предельных С6-С10
(1503*)</t>
  </si>
  <si>
    <t>0.019</t>
  </si>
  <si>
    <t>0416) Смесь
углеводородов
предельных С6-С10
(1503*)</t>
  </si>
  <si>
    <t>0.194</t>
  </si>
  <si>
    <t>0.069</t>
  </si>
  <si>
    <t>(0501) Пентилены
(амилены - смесь
изомеров) (460)</t>
  </si>
  <si>
    <t>0.0019</t>
  </si>
  <si>
    <t>0.0194</t>
  </si>
  <si>
    <t>0.0069</t>
  </si>
  <si>
    <t>(0602) Бензол (64)</t>
  </si>
  <si>
    <t>0.0018</t>
  </si>
  <si>
    <t>0.0178</t>
  </si>
  <si>
    <t>0.0063</t>
  </si>
  <si>
    <t>(0616) Диметилбензол
(смесь о-, м-, п-
изомеров) (203)</t>
  </si>
  <si>
    <t>0.0023</t>
  </si>
  <si>
    <t>0.0017</t>
  </si>
  <si>
    <t>0.0168</t>
  </si>
  <si>
    <t>(0627) Этилбензол (675)</t>
  </si>
  <si>
    <t>0.00005</t>
  </si>
  <si>
    <t>0.00047</t>
  </si>
  <si>
    <t>0627) Этилбензол (675)</t>
  </si>
  <si>
    <t>(0333) Сероводород
(Дигидросульфид)</t>
  </si>
  <si>
    <t>0.0000009</t>
  </si>
  <si>
    <t>0.000005852</t>
  </si>
  <si>
    <t>0.000004</t>
  </si>
  <si>
    <t>0.0000022</t>
  </si>
  <si>
    <t>0.00030632</t>
  </si>
  <si>
    <t>(2754) Алканы С12-19 /в
пересчете на С/
(Углеводороды
предельные С12-С19 (в
пересчете на С);
Растворитель РПК-265П)</t>
  </si>
  <si>
    <t>0.000311</t>
  </si>
  <si>
    <t>0.00208415</t>
  </si>
  <si>
    <t>2.922</t>
  </si>
  <si>
    <t>0.00144</t>
  </si>
  <si>
    <t>0.00079</t>
  </si>
  <si>
    <t>0.109094</t>
  </si>
  <si>
    <t>0.5256</t>
  </si>
  <si>
    <t>0.0285</t>
  </si>
  <si>
    <t>(0127) Кальций
гипохлорид (631*)</t>
  </si>
  <si>
    <t>0.000038</t>
  </si>
  <si>
    <t>(0303) Аммиак (32)</t>
  </si>
  <si>
    <t>0.0013</t>
  </si>
  <si>
    <t>(0938) 1,1,1,2-
Тетрафторэтан (Фреон
134А, HFC-134a) (1203*)</t>
  </si>
  <si>
    <t>0.0024</t>
  </si>
  <si>
    <t>1071) Гидроксибензол
(155)</t>
  </si>
  <si>
    <t>0.035</t>
  </si>
  <si>
    <t>(1301) Проп-2-ен-1-аль
(Акролеин,
Акрилальдегид) (474)</t>
  </si>
  <si>
    <t>0.0000091</t>
  </si>
  <si>
    <t>(1314) Пропаналь
(Пропионовый альдегид,
Метилуксусный
альдегид) (465)</t>
  </si>
  <si>
    <t>0.026</t>
  </si>
  <si>
    <t>(0301) Азота (IV)
диоксид (Азота диоксид)</t>
  </si>
  <si>
    <t>7.793</t>
  </si>
  <si>
    <t>Азота (IV) диоксид
(Азота диоксид)</t>
  </si>
  <si>
    <t>8.256</t>
  </si>
  <si>
    <t>(0304) Азот (II) оксид
(Азота оксид)</t>
  </si>
  <si>
    <t>1.266</t>
  </si>
  <si>
    <t>(0330) Сера диоксид
(Ангидрид сернистый,
Сернистый газ, Сера (IV)
оксид)</t>
  </si>
  <si>
    <t>1.218</t>
  </si>
  <si>
    <t>0.206</t>
  </si>
  <si>
    <t>(0337) Углерод оксид
(Окись углерода,
Угарный газ)</t>
  </si>
  <si>
    <t>6.332</t>
  </si>
  <si>
    <t>0.0000134</t>
  </si>
  <si>
    <t>0.122</t>
  </si>
  <si>
    <t>1.032</t>
  </si>
  <si>
    <t>Жестяная тара из-под краски
(150110*)</t>
  </si>
  <si>
    <t>Отходы от очистных
сооружений (190813*)</t>
  </si>
  <si>
    <t>0.22161</t>
  </si>
  <si>
    <t>Огарки электродов (120113)</t>
  </si>
  <si>
    <t>Строительный мусор (170904)</t>
  </si>
  <si>
    <t>Коммунальные отходы (200301)</t>
  </si>
  <si>
    <t>Отходы от торговых площадей
(200301)</t>
  </si>
  <si>
    <t>Пищевые отходы (200108)</t>
  </si>
  <si>
    <t>Смет с территории (200303)</t>
  </si>
  <si>
    <t>Актюбинская область, г. Актобе, район Алматы,
мкр. Коктем, уч. 115, 115/1</t>
  </si>
  <si>
    <t>Железо</t>
  </si>
  <si>
    <t>Замазученая ветошь</t>
  </si>
  <si>
    <t>0.3893</t>
  </si>
  <si>
    <t>0.5991</t>
  </si>
  <si>
    <t>0.6993</t>
  </si>
  <si>
    <t>1.0759</t>
  </si>
  <si>
    <t>2.1519</t>
  </si>
  <si>
    <t>0.1438</t>
  </si>
  <si>
    <t>0.2214</t>
  </si>
  <si>
    <t>0.4428</t>
  </si>
  <si>
    <t>0.2584</t>
  </si>
  <si>
    <t>0.3976</t>
  </si>
  <si>
    <t>0.7953</t>
  </si>
  <si>
    <t>0.0143</t>
  </si>
  <si>
    <t>0.0221</t>
  </si>
  <si>
    <t>0.0442</t>
  </si>
  <si>
    <t>0.0258</t>
  </si>
  <si>
    <t>0.0397</t>
  </si>
  <si>
    <t>0.0795</t>
  </si>
  <si>
    <t>0.0132</t>
  </si>
  <si>
    <t>0.0203</t>
  </si>
  <si>
    <t>0.0407</t>
  </si>
  <si>
    <t>0.0237</t>
  </si>
  <si>
    <t>0.0365</t>
  </si>
  <si>
    <t>0.0731</t>
  </si>
  <si>
    <t>0.0016</t>
  </si>
  <si>
    <t>0.0025</t>
  </si>
  <si>
    <t>0.0051</t>
  </si>
  <si>
    <t>0.003</t>
  </si>
  <si>
    <t>0.0092</t>
  </si>
  <si>
    <t>0.0124</t>
  </si>
  <si>
    <t>0.0192</t>
  </si>
  <si>
    <t>0.0384</t>
  </si>
  <si>
    <t>0.0224</t>
  </si>
  <si>
    <t>0.0345</t>
  </si>
  <si>
    <t>0.00034</t>
  </si>
  <si>
    <t>0.001</t>
  </si>
  <si>
    <t>0.00062</t>
  </si>
  <si>
    <t>0.00095</t>
  </si>
  <si>
    <t>Акционерное общество "СНПС - Актобемунайгаз"</t>
  </si>
  <si>
    <t>м/р Жанажол» , Новая база
УПТОиКО м/р Жанажол</t>
  </si>
  <si>
    <t>Добыча сырой нефти и попутного газа</t>
  </si>
  <si>
    <t>0.0000747</t>
  </si>
  <si>
    <t>0.0000111</t>
  </si>
  <si>
    <t>Хром /в пересчете на
хром (VI) оксид/ (Хром
шестивалентный) (647)</t>
  </si>
  <si>
    <t>0.0000143</t>
  </si>
  <si>
    <t>0.00000964</t>
  </si>
  <si>
    <t>0.000001567</t>
  </si>
  <si>
    <t>0.000000011</t>
  </si>
  <si>
    <t>0.0000165</t>
  </si>
  <si>
    <t>Диметилбензол (смесь о
-, м-, п-изомеров) (203)</t>
  </si>
  <si>
    <t>0.004984</t>
  </si>
  <si>
    <t>0.003394</t>
  </si>
  <si>
    <t>0.000657</t>
  </si>
  <si>
    <t>0.001423</t>
  </si>
  <si>
    <t>0.003882</t>
  </si>
  <si>
    <t>Пыль неорганическая,
содержащая двуокись
кремния в %: более 70
(Динас) (493)</t>
  </si>
  <si>
    <t>0.00000594</t>
  </si>
  <si>
    <t>0.004</t>
  </si>
  <si>
    <t>Огарыши сварочных
электродов (Отходы сварки) код
12 01 13</t>
  </si>
  <si>
    <t>г.Актобе, 41-ый
разъезд, уч.17А</t>
  </si>
  <si>
    <t>0.0008984</t>
  </si>
  <si>
    <t>17.300371</t>
  </si>
  <si>
    <t>1.4892071</t>
  </si>
  <si>
    <t>16.1428667</t>
  </si>
  <si>
    <t>Товарищество с ограниченной ответственностью "АССАНА-ДорСтрой"</t>
  </si>
  <si>
    <t>Актюбинская область, г. Актобе, р-н Астана, кв-л Промзона, уч. 421Б.</t>
  </si>
  <si>
    <t>Прочее</t>
  </si>
  <si>
    <t>Пыль неорганическая:
70-20% двуокиси
кремния (шамот, цемент
, пыль цементного
производства - глина,
глинистый сланец,
доменный шлак, песок,
клинкер, зола,
кремнезем, зола углей
казахстанских
месторождений) (503)</t>
  </si>
  <si>
    <t>0.486</t>
  </si>
  <si>
    <t>0.2246</t>
  </si>
  <si>
    <t>0.7</t>
  </si>
  <si>
    <t>0.1008</t>
  </si>
  <si>
    <t>0.0432</t>
  </si>
  <si>
    <t>1.995</t>
  </si>
  <si>
    <t>Железо (II, III) оксиды /в
пересчете на железо/
(277)</t>
  </si>
  <si>
    <t>Марганец и его
соединения /в пересчете
на марганца (IV) оксид/
(332)</t>
  </si>
  <si>
    <t>0.00293</t>
  </si>
  <si>
    <t>0.000581</t>
  </si>
  <si>
    <t>0.000519</t>
  </si>
  <si>
    <t>0.00001814</t>
  </si>
  <si>
    <t>Фтористые
газообразные
соединения /в пересчете
на фтор/ (627)</t>
  </si>
  <si>
    <t>Взвешенные вещества</t>
  </si>
  <si>
    <t>3.816</t>
  </si>
  <si>
    <t>0.551</t>
  </si>
  <si>
    <t>0.62</t>
  </si>
  <si>
    <t>0.0315</t>
  </si>
  <si>
    <t>Углерод (Сажа, Углерод
черный) (593)</t>
  </si>
  <si>
    <t>0.358</t>
  </si>
  <si>
    <t>Сероводород
(Дигидросульфид) (528)</t>
  </si>
  <si>
    <t>0.0001047</t>
  </si>
  <si>
    <t>0.0672</t>
  </si>
  <si>
    <t>0.000116</t>
  </si>
  <si>
    <t>Углеводороды
предельные С12-19 /в
пересчете на С/ (592)</t>
  </si>
  <si>
    <t>0.0373</t>
  </si>
  <si>
    <t>0.0872</t>
  </si>
  <si>
    <t>0.4685</t>
  </si>
  <si>
    <t>0.937</t>
  </si>
  <si>
    <t>0.0241</t>
  </si>
  <si>
    <t>Промасленная ветошь
(150202*)</t>
  </si>
  <si>
    <t>Твёрдо-бытовые отходы (20 03
01)</t>
  </si>
  <si>
    <t>Огарки сварочных электродов
(12 01 03)</t>
  </si>
  <si>
    <t>Строительный мусор (170107)</t>
  </si>
  <si>
    <t>Актюбинская область, г. Актобе, район Астана,
пр. Санкибай Батыра, 40/3, 40А</t>
  </si>
  <si>
    <t>Алканы С12-19
Растворитель РПК-265П</t>
  </si>
  <si>
    <t>Актюбинская область, г. Актобе, район Астана, пр.
Санкибай Батыра, 40/3, 40А</t>
  </si>
  <si>
    <t>0.00027</t>
  </si>
  <si>
    <t>0.8188</t>
  </si>
  <si>
    <t>0.9984</t>
  </si>
  <si>
    <t>0.3026</t>
  </si>
  <si>
    <t>0.369</t>
  </si>
  <si>
    <t>0.5434</t>
  </si>
  <si>
    <t>0.6627</t>
  </si>
  <si>
    <t>0.0302</t>
  </si>
  <si>
    <t>0.0368</t>
  </si>
  <si>
    <t>0.0543</t>
  </si>
  <si>
    <t>0.0662</t>
  </si>
  <si>
    <t>0.0278</t>
  </si>
  <si>
    <t>0.0339</t>
  </si>
  <si>
    <t>0.0609</t>
  </si>
  <si>
    <t>0.0035</t>
  </si>
  <si>
    <t>0.0042</t>
  </si>
  <si>
    <t>0.0076</t>
  </si>
  <si>
    <t>0.0262</t>
  </si>
  <si>
    <t>0.032</t>
  </si>
  <si>
    <t>0.0471</t>
  </si>
  <si>
    <t>0.00088</t>
  </si>
  <si>
    <t>0.0957</t>
  </si>
  <si>
    <t>0.1984</t>
  </si>
  <si>
    <t>Актюбинская область, г. Актобе, район Астана,
пр. Санкибай Батыра, 24/6</t>
  </si>
  <si>
    <t>Алканы С12-19
Растворитель
РПК-265П) /</t>
  </si>
  <si>
    <t>Товарищество с ограниченной ответственностью "ЭкоЛайфКаз"</t>
  </si>
  <si>
    <t>Актюбинская
область, Алгинский район, г.Алга, Тамдинское шоссе №9.</t>
  </si>
  <si>
    <t>47303 – «Розничная торговля моторным топливом в
специализированных магазинах, находящихся на придорожной полосе»</t>
  </si>
  <si>
    <t>Бутан (99) 0402</t>
  </si>
  <si>
    <t>0.000569</t>
  </si>
  <si>
    <t>Метан (727*) 0410</t>
  </si>
  <si>
    <t>0.000395</t>
  </si>
  <si>
    <t>0.01559</t>
  </si>
  <si>
    <t>0.01083</t>
  </si>
  <si>
    <t>0.8272</t>
  </si>
  <si>
    <t>0.5746</t>
  </si>
  <si>
    <t>Ветошь промасленная 15 02 02*</t>
  </si>
  <si>
    <t>0.0508</t>
  </si>
  <si>
    <t>Бытовые отходы (ТБО) 20 03 01</t>
  </si>
  <si>
    <t>0.375</t>
  </si>
  <si>
    <t>Актюбинская
область,г.Актобе, Каргалинский с.о., с.Каргалы, ул.Байтерек,2.</t>
  </si>
  <si>
    <t>Акционерное общество "Транснациональная компания "Казхром"</t>
  </si>
  <si>
    <t>Актюбинская область, Хромтауский района,
промышленная площадка КС-5</t>
  </si>
  <si>
    <t>добыча хромовой руды</t>
  </si>
  <si>
    <t>0.31264</t>
  </si>
  <si>
    <t>0.050804</t>
  </si>
  <si>
    <t>0.0422</t>
  </si>
  <si>
    <t>0.2696</t>
  </si>
  <si>
    <t>0.000000521</t>
  </si>
  <si>
    <t>0.00536</t>
  </si>
  <si>
    <t>Алканы С12-19 /в
пересчете на С/
(Углеводороды
предельные С12-С19
(впересчете на С);
РастворительРПК-265П)
(10)</t>
  </si>
  <si>
    <t>0.1332</t>
  </si>
  <si>
    <t>Пыль неорганическая,
содержащаядвуокись
кремния в %: 70-20
(шамот, цемент, пыль
цементного
производства - глина,
глинистый сланец,
доменный шлак, песок,
клинкер, зола,
кремнезем, зола углей
казахстанских
месторождений) (494)</t>
  </si>
  <si>
    <t>1.1373</t>
  </si>
  <si>
    <t>Буровой шлам и другие отходы
бурения (Отходы, не указанные
иначе) код 01 05 99</t>
  </si>
  <si>
    <t>Промасленная ветошь код 15 02
03</t>
  </si>
  <si>
    <t>Отработанное масло код 13 02
06*</t>
  </si>
  <si>
    <t>Отработанные масляные
фильтры код 16 01 07*</t>
  </si>
  <si>
    <t>Товарищество с ограниченной ответственностью "Стройдеталь"</t>
  </si>
  <si>
    <t>г.Актобе, р-н Астана, квартал Промзона, з.у. 138</t>
  </si>
  <si>
    <t>Пропарочная камера</t>
  </si>
  <si>
    <t>0.0037600</t>
  </si>
  <si>
    <t>0.0006520</t>
  </si>
  <si>
    <t>Железо оксид</t>
  </si>
  <si>
    <t>0.0004490</t>
  </si>
  <si>
    <t>Марганец и его оксиды</t>
  </si>
  <si>
    <t>0.0000519</t>
  </si>
  <si>
    <t>0.0067500</t>
  </si>
  <si>
    <t>0.0031000</t>
  </si>
  <si>
    <t>0.0006000</t>
  </si>
  <si>
    <t>0.0013000</t>
  </si>
  <si>
    <t>0.0022500</t>
  </si>
  <si>
    <t>Алканы с12-с19</t>
  </si>
  <si>
    <t>0.0001500</t>
  </si>
  <si>
    <t>0.02498</t>
  </si>
  <si>
    <t>0.0041</t>
  </si>
  <si>
    <t>0.01237</t>
  </si>
  <si>
    <t>0.001271</t>
  </si>
  <si>
    <t>0.29848</t>
  </si>
  <si>
    <t>0.0485</t>
  </si>
  <si>
    <t>0.148</t>
  </si>
  <si>
    <t>0.0152</t>
  </si>
  <si>
    <t>Жестяные банки из-под краски
(Период строительства)</t>
  </si>
  <si>
    <t>0.00075</t>
  </si>
  <si>
    <t>Смешанные коммунальные
отходы (Период строительства)</t>
  </si>
  <si>
    <t>Огарыши сварочных
электродов (Период
строительства)</t>
  </si>
  <si>
    <t>0.00045</t>
  </si>
  <si>
    <t>Строительные отходы (Период
строительства)</t>
  </si>
  <si>
    <t>Смешанные коммунальные
отходы (Период эксплуатации)</t>
  </si>
  <si>
    <t>0.75</t>
  </si>
  <si>
    <t>Акционерное общество "AltynEx Company"</t>
  </si>
  <si>
    <t>ктюбинская область Мугалжарский
район пос.Алтынды</t>
  </si>
  <si>
    <t>Основной вид производственной деятельности АО «AltynEX
Company» -производство горных работ на месторождении «Юбилейное», добыча драгоценных
металлов и руд редких металлов</t>
  </si>
  <si>
    <t>(2908) Пыль
неорганическая,
содержащая двуокись
кремния в %: 70-20</t>
  </si>
  <si>
    <t>0.0045441</t>
  </si>
  <si>
    <t>2.480849</t>
  </si>
  <si>
    <t>0.014400</t>
  </si>
  <si>
    <t>0.003709</t>
  </si>
  <si>
    <t>(2754) Алканы С12-19 /в
пересчете на С/
(Углеводороды
предельные С12-С19</t>
  </si>
  <si>
    <t>0.000613</t>
  </si>
  <si>
    <t>0.066528</t>
  </si>
  <si>
    <t>0.258175</t>
  </si>
  <si>
    <t>(0123) Железо (II, III)
оксиды</t>
  </si>
  <si>
    <t>0.000214</t>
  </si>
  <si>
    <t>(0143) Марганец и его
соединения</t>
  </si>
  <si>
    <t>0.000009744</t>
  </si>
  <si>
    <t>0.000072</t>
  </si>
  <si>
    <t>(0342) Фтористые
газообразные
соединения</t>
  </si>
  <si>
    <t>0.000002</t>
  </si>
  <si>
    <t>2754) Алканы С12-19 /в
пересчете на С/
(Углеводороды
предельные С12-С19</t>
  </si>
  <si>
    <t>0.000003</t>
  </si>
  <si>
    <t>0.000062</t>
  </si>
  <si>
    <t>0.026170</t>
  </si>
  <si>
    <t>(1210) Бутилацетат
(Уксусной кислоты
бутиловый эфир)</t>
  </si>
  <si>
    <t>0.014673</t>
  </si>
  <si>
    <t>(1401) Пропан-2-он
(Ацетон)</t>
  </si>
  <si>
    <t>0.031790</t>
  </si>
  <si>
    <t>0.001068</t>
  </si>
  <si>
    <t xml:space="preserve">(2902) Взвешенные
частицы </t>
  </si>
  <si>
    <t>0.000710</t>
  </si>
  <si>
    <t>(0301) Азота (IV)
диоксид</t>
  </si>
  <si>
    <t>0.000014</t>
  </si>
  <si>
    <t>(0304) Азот (II) оксид</t>
  </si>
  <si>
    <t>(0328) Углерод (Сажа,
Углерод</t>
  </si>
  <si>
    <t>0.000001</t>
  </si>
  <si>
    <t>(0330) Сера диоксид
(Ангидрид</t>
  </si>
  <si>
    <t>(0337) Углерод оксид
(Окись</t>
  </si>
  <si>
    <t>0.000019</t>
  </si>
  <si>
    <t>(2732) Керосин (654*)</t>
  </si>
  <si>
    <t>Ткани для вытирания (15 02 02*)</t>
  </si>
  <si>
    <t>0.0044</t>
  </si>
  <si>
    <t>Батареи и аккумуляторы (16 06
01*)</t>
  </si>
  <si>
    <t>0.108</t>
  </si>
  <si>
    <t>Отходы металлов, загрязненные
опасными веществами (17 04
09*)</t>
  </si>
  <si>
    <t>0.155</t>
  </si>
  <si>
    <t>0.285</t>
  </si>
  <si>
    <t>Пищевые отходы (20 01 08)</t>
  </si>
  <si>
    <t>1.664</t>
  </si>
  <si>
    <t>Отработанные шины (16 01 03)</t>
  </si>
  <si>
    <t>0.128</t>
  </si>
  <si>
    <t>Отходы строительства и сноса
(17 09 04)</t>
  </si>
  <si>
    <t>Отработанная специальная
одежда и СИЗ (15 02 03)</t>
  </si>
  <si>
    <t>Акционерное общество "Интергаз Центральная Азия"</t>
  </si>
  <si>
    <t>Шалкарского, Мугалжарского и Хромтауского
районов Актюбинской области Республики Казахстан</t>
  </si>
  <si>
    <t>Капитальный ремонт</t>
  </si>
  <si>
    <t>0.0064</t>
  </si>
  <si>
    <t>0.00056</t>
  </si>
  <si>
    <t>0.00084</t>
  </si>
  <si>
    <t>0.0056</t>
  </si>
  <si>
    <t>комплекс
-3
(0703) Бенз/а/пирен
(3,4-Бензпирен) (54)</t>
  </si>
  <si>
    <t>0.00000001</t>
  </si>
  <si>
    <t>0.00011</t>
  </si>
  <si>
    <t>0.0028</t>
  </si>
  <si>
    <t>0.00003</t>
  </si>
  <si>
    <t>0.000005</t>
  </si>
  <si>
    <t>0330) Сера диоксид
(Ангидрид сернистый,
Сернистый газ, Сера (IV)
оксид) (516)</t>
  </si>
  <si>
    <t>комплекс
-3
(0337) Углерод оксид
(Окись углерода,
Угарный газ) (584)</t>
  </si>
  <si>
    <t>0.000151</t>
  </si>
  <si>
    <t>0.0189</t>
  </si>
  <si>
    <t>0.0004</t>
  </si>
  <si>
    <t>0.000265</t>
  </si>
  <si>
    <t>0.06517</t>
  </si>
  <si>
    <t>0.00015</t>
  </si>
  <si>
    <t>0.04345</t>
  </si>
  <si>
    <t>(2909) Пыль
неорганическая,
содержащая двуокись
кремния в %: менее 20
(доломит, пыль
цементного
производства -
известняк, мел, огарки,
сырьевая смесь, пыль
вращающихся печей,
боксит) (495*)</t>
  </si>
  <si>
    <t>0.19179</t>
  </si>
  <si>
    <t>2909) Пыль
неорганическая,
содержащая двуокись
кремния в %: менее 20
(доломит, пыль
цементного
производства -
известняк, мел, огарки,
сырьевая смесь, пыль
вращающихся печей,
боксит) (495*)</t>
  </si>
  <si>
    <t>0.3997</t>
  </si>
  <si>
    <t>(2909) Пыль
неорганическая,
содержащая двуокись
кремния в %: менее 20
(доломит, пыль
цементного
производства -
известняк, мел, огарки,
сырьевая смесь, пыль
вращающихся печей,</t>
  </si>
  <si>
    <t>0.163</t>
  </si>
  <si>
    <t>0.00000005</t>
  </si>
  <si>
    <t>5.17006</t>
  </si>
  <si>
    <t>0.27</t>
  </si>
  <si>
    <t>0.409</t>
  </si>
  <si>
    <t>0123) Железо (II, III)
оксиды (в пересчете на
железо) (диЖелезо
триоксид, Железа оксид)
(274)</t>
  </si>
  <si>
    <t>0.11985</t>
  </si>
  <si>
    <t>0.01322</t>
  </si>
  <si>
    <t>(0203) Хром /в
пересчете на хром (VI)
оксид/ (Хром
шестивалентный) (647)</t>
  </si>
  <si>
    <t>0.00154</t>
  </si>
  <si>
    <t>0.01022</t>
  </si>
  <si>
    <t>0.02381</t>
  </si>
  <si>
    <t>(0342) Фтористые
газообразные
соединения /в пересчете
на фтор/ (617)</t>
  </si>
  <si>
    <t>0.00819</t>
  </si>
  <si>
    <t>(0344) Фториды
неорганические плохо
растворимые -
(алюминия фторид,
кальция фторид, натрия
гексафторалюминат)
(Фториды
неорганические плохо
растворимые /в
пересчете на фтор/)
(615)</t>
  </si>
  <si>
    <t>0.00782</t>
  </si>
  <si>
    <t>0.008</t>
  </si>
  <si>
    <t>0.0015</t>
  </si>
  <si>
    <t>0.0115</t>
  </si>
  <si>
    <t>(1210) Бутилацетат
(Уксусной кислоты
бутиловый эфир) (110)</t>
  </si>
  <si>
    <t>0.002486</t>
  </si>
  <si>
    <t>(1401) Пропан-2-он
(Ацетон) (470)</t>
  </si>
  <si>
    <t>0.00465</t>
  </si>
  <si>
    <t>0.00429</t>
  </si>
  <si>
    <t>3.1106</t>
  </si>
  <si>
    <t>0.03932</t>
  </si>
  <si>
    <t>0.0033</t>
  </si>
  <si>
    <t>0.0077</t>
  </si>
  <si>
    <t>0.00411</t>
  </si>
  <si>
    <t>0.00616</t>
  </si>
  <si>
    <t>0.0411</t>
  </si>
  <si>
    <t>0.000000075</t>
  </si>
  <si>
    <t>0.0205</t>
  </si>
  <si>
    <t>0.000017</t>
  </si>
  <si>
    <t>0.0000098</t>
  </si>
  <si>
    <t>0.00054</t>
  </si>
  <si>
    <t>0.00177</t>
  </si>
  <si>
    <t>0.03041</t>
  </si>
  <si>
    <t>0.020201965</t>
  </si>
  <si>
    <t>0.1126</t>
  </si>
  <si>
    <t>0.00021</t>
  </si>
  <si>
    <t>0.07507</t>
  </si>
  <si>
    <t>1.38769</t>
  </si>
  <si>
    <t>3.014</t>
  </si>
  <si>
    <t>0.37</t>
  </si>
  <si>
    <t>2.64644</t>
  </si>
  <si>
    <t>0.00000016</t>
  </si>
  <si>
    <t>1.24289</t>
  </si>
  <si>
    <t>0.09255</t>
  </si>
  <si>
    <t>0.00977</t>
  </si>
  <si>
    <t>0.00097</t>
  </si>
  <si>
    <t>0.0121</t>
  </si>
  <si>
    <t>0.03213</t>
  </si>
  <si>
    <t>0.00635</t>
  </si>
  <si>
    <t>0.00621</t>
  </si>
  <si>
    <t>0.00631</t>
  </si>
  <si>
    <t>0.0177</t>
  </si>
  <si>
    <t>0.027</t>
  </si>
  <si>
    <t>0.002</t>
  </si>
  <si>
    <t>0.0054</t>
  </si>
  <si>
    <t>0.01312</t>
  </si>
  <si>
    <t>2902) Взвешенные
частицы (116)</t>
  </si>
  <si>
    <t>0.0202</t>
  </si>
  <si>
    <t>0.10217</t>
  </si>
  <si>
    <t>0.0123</t>
  </si>
  <si>
    <t>0.00108</t>
  </si>
  <si>
    <t>0.00161</t>
  </si>
  <si>
    <t>0.0108</t>
  </si>
  <si>
    <t>0.00000002</t>
  </si>
  <si>
    <t>0.00001</t>
  </si>
  <si>
    <t>0.0000011</t>
  </si>
  <si>
    <t>0.00002</t>
  </si>
  <si>
    <t>0.00006</t>
  </si>
  <si>
    <t>0.00028</t>
  </si>
  <si>
    <t>0.00263</t>
  </si>
  <si>
    <t>0.001755</t>
  </si>
  <si>
    <t>0.0448</t>
  </si>
  <si>
    <t>0.36737</t>
  </si>
  <si>
    <t>0.7657</t>
  </si>
  <si>
    <t>0.31222</t>
  </si>
  <si>
    <t>0.0000001</t>
  </si>
  <si>
    <t>6.16737</t>
  </si>
  <si>
    <t>0.24</t>
  </si>
  <si>
    <t>0.785</t>
  </si>
  <si>
    <t>0.19013</t>
  </si>
  <si>
    <t>0.01743</t>
  </si>
  <si>
    <t>0.00178</t>
  </si>
  <si>
    <t>0.0145</t>
  </si>
  <si>
    <t>0.03103</t>
  </si>
  <si>
    <t>0.00976</t>
  </si>
  <si>
    <t>0344) Фториды
неорганические плохо
растворимые -
(алюминия фторид,
кальция фторид, натрия
гексафторалюминат)
(Фториды
неорганические плохо
растворимые /в
пересчете на фтор/)
(615)</t>
  </si>
  <si>
    <t>0.0093</t>
  </si>
  <si>
    <t>0.00971</t>
  </si>
  <si>
    <t>0.0003</t>
  </si>
  <si>
    <t>0.00121</t>
  </si>
  <si>
    <t>0.00043</t>
  </si>
  <si>
    <t>Промасленная ветошь (15 02
02*). Пусковой комплекс-3</t>
  </si>
  <si>
    <t>0.0027</t>
  </si>
  <si>
    <t>Отходы от красок и лаков,
содержащие органические
растворители или другие
опасные вещества (08 01 11*).
Пусковой комплекс-3</t>
  </si>
  <si>
    <t>0.2672</t>
  </si>
  <si>
    <t>Промасленная ветошь (15 02
02*). Пусковой комплекс-4</t>
  </si>
  <si>
    <t>Отходы от красок и лаков,
содержащие органические
растворители или другие
опасные вещества (08 01 11*).
Пусковой комплекс-4</t>
  </si>
  <si>
    <t>0.47905</t>
  </si>
  <si>
    <t>Отходы от красок и лаков,
содержащие органические
растворители или другие
опасные вещества (08 01 11*).
Пусковой комплекс-5</t>
  </si>
  <si>
    <t>0.8438</t>
  </si>
  <si>
    <t>Отходы сварки (12 01 13).
Пусковой комплекс 3</t>
  </si>
  <si>
    <t>0.13</t>
  </si>
  <si>
    <t>Старое изоляционное покрытие
газопровода (17 06 04).
Пусковой комплекс 3</t>
  </si>
  <si>
    <t>190.777</t>
  </si>
  <si>
    <t>Металлолом (16 01 17).
Пусковой комплекс 3</t>
  </si>
  <si>
    <t>1311.292</t>
  </si>
  <si>
    <t>Смешанные коммунальные
отходы. (20 03 01) Пусковой
комплекс 3</t>
  </si>
  <si>
    <t>25.47</t>
  </si>
  <si>
    <t>Пищевые отходы (20 01 08).
Пусковой комплекс 3</t>
  </si>
  <si>
    <t>4.603</t>
  </si>
  <si>
    <t>Медицинские отходы (18 01 09).
Пусковой комплекс 3</t>
  </si>
  <si>
    <t>0.0283</t>
  </si>
  <si>
    <t>Отходы сварки (12 01 13).
Пусковой комплекс 4</t>
  </si>
  <si>
    <t>0.099</t>
  </si>
  <si>
    <t>Старое изоляционное покрытие
газопровода (17 06 04).
Пусковой комплекс 4</t>
  </si>
  <si>
    <t>2221.988</t>
  </si>
  <si>
    <t>Металлолом (16 01 17).
Пусковой комплекс 4</t>
  </si>
  <si>
    <t>792.825</t>
  </si>
  <si>
    <t>Смешанные коммунальные
отходы. (20 03 01) Пусковой
комплекс 4</t>
  </si>
  <si>
    <t>66.87</t>
  </si>
  <si>
    <t>Пищевые отходы (20 01 08).
Пусковой комплекс 4</t>
  </si>
  <si>
    <t>20.142</t>
  </si>
  <si>
    <t>Медицинские отходы (18 01 09).
Пусковой комплекс 4</t>
  </si>
  <si>
    <t>0.0743</t>
  </si>
  <si>
    <t>Отходы сварки (12 01 13).
Пусковой комплекс 5</t>
  </si>
  <si>
    <t>Старое изоляционное покрытие
газопровода (17 06 04).
Пусковой комплекс 5</t>
  </si>
  <si>
    <t>532.876</t>
  </si>
  <si>
    <t>Металлолом (16 01 17).
Пусковой комплекс 5</t>
  </si>
  <si>
    <t>2528.98</t>
  </si>
  <si>
    <t>Смешанные коммунальные
отходы. (20 03 01) Пусковой
комплекс 5</t>
  </si>
  <si>
    <t>21.42</t>
  </si>
  <si>
    <t>Пищевые отходы (20 01 08).
Пусковой комплекс 5</t>
  </si>
  <si>
    <t>4.516</t>
  </si>
  <si>
    <t>Медицинские отходы (18 01 09).
Пусковой комплекс 5</t>
  </si>
  <si>
    <t>0.0238</t>
  </si>
  <si>
    <t>Товарищество с ограниченной ответственностью "Үй құрылыс комбинаты"</t>
  </si>
  <si>
    <t>г.Актобе, Промзона,
участок №98</t>
  </si>
  <si>
    <t>Производство железобетонных изделии</t>
  </si>
  <si>
    <t>0.2828</t>
  </si>
  <si>
    <t>19.84</t>
  </si>
  <si>
    <t>1.865</t>
  </si>
  <si>
    <t>0.0937</t>
  </si>
  <si>
    <t>Пыль неорганическая 70
-20%</t>
  </si>
  <si>
    <t>0.3652</t>
  </si>
  <si>
    <t>0.0484</t>
  </si>
  <si>
    <t>26.36064</t>
  </si>
  <si>
    <t>0.01566</t>
  </si>
  <si>
    <t>1.098</t>
  </si>
  <si>
    <t>0.0428</t>
  </si>
  <si>
    <t>0.0179</t>
  </si>
  <si>
    <t>Железо (II.III) оксиды/в
пересчете на железо</t>
  </si>
  <si>
    <t>Марганец и его
соединение/в пересчете
на марганца (IV) оксид</t>
  </si>
  <si>
    <t>0.000175</t>
  </si>
  <si>
    <t>Железо (II, III) оксиды /в
пересчете на железо</t>
  </si>
  <si>
    <t>Марганец и его
соединения /в пересчете
на марганца (IV) оксид</t>
  </si>
  <si>
    <t>0.002336</t>
  </si>
  <si>
    <t>Фтористые
газообразные
соединения /в пересчете
на фтор</t>
  </si>
  <si>
    <t>0.0075</t>
  </si>
  <si>
    <t>0.004465</t>
  </si>
  <si>
    <t>0.00066</t>
  </si>
  <si>
    <t>0.01516</t>
  </si>
  <si>
    <t>0.412</t>
  </si>
  <si>
    <t>отработанные масла</t>
  </si>
  <si>
    <t>Тара из под ЛКМ</t>
  </si>
  <si>
    <t>Огарки сварочных электродов</t>
  </si>
  <si>
    <t>Строительный мусор</t>
  </si>
  <si>
    <t>ИТЕГУЛОВ МАРАЛ СЕРГАЗИЕВИЧ</t>
  </si>
  <si>
    <t>г.Актобе, район Алматы, ул. Д. А.
Кунаева, строение 208 Г</t>
  </si>
  <si>
    <t>-</t>
  </si>
  <si>
    <t>0.01776</t>
  </si>
  <si>
    <t>0.0374</t>
  </si>
  <si>
    <t>0.01735</t>
  </si>
  <si>
    <t>0.4105</t>
  </si>
  <si>
    <t>0.284</t>
  </si>
  <si>
    <t>0.1788</t>
  </si>
  <si>
    <t>0.059705</t>
  </si>
  <si>
    <t>0.01334074</t>
  </si>
  <si>
    <t>0.002595444</t>
  </si>
  <si>
    <t>0.00562841</t>
  </si>
  <si>
    <t>Циклогексанон (654)</t>
  </si>
  <si>
    <t>0.0000596</t>
  </si>
  <si>
    <t>0.035735</t>
  </si>
  <si>
    <t>0.011237</t>
  </si>
  <si>
    <t>0.007781</t>
  </si>
  <si>
    <t>0.001782</t>
  </si>
  <si>
    <t>0.0001005</t>
  </si>
  <si>
    <t>0.000442</t>
  </si>
  <si>
    <t>0.0003844</t>
  </si>
  <si>
    <t>0.0000274</t>
  </si>
  <si>
    <t>1.016</t>
  </si>
  <si>
    <t>0.165</t>
  </si>
  <si>
    <t>0.366</t>
  </si>
  <si>
    <t>Тара из-под лакокрасочных
материалов</t>
  </si>
  <si>
    <t>Отработанные ртутные и
ртутьсодержащие лампы</t>
  </si>
  <si>
    <t>Государственное учреждение "Управление энергетики и жилищно-коммунального хозяйства Актюбинской
области"</t>
  </si>
  <si>
    <t>с.Кожасай, расположенного в Мугалжарском районе Актюбинской области
Республики Казахстан</t>
  </si>
  <si>
    <t>Строительство и эксплуатация газопровода</t>
  </si>
  <si>
    <t>0.0526</t>
  </si>
  <si>
    <t>0.0000432</t>
  </si>
  <si>
    <t>0.00809</t>
  </si>
  <si>
    <t>0.0377</t>
  </si>
  <si>
    <t>0.036487</t>
  </si>
  <si>
    <t>0.00325874</t>
  </si>
  <si>
    <t>0.00258724</t>
  </si>
  <si>
    <t>Ацетон</t>
  </si>
  <si>
    <t>0.00167202</t>
  </si>
  <si>
    <t>0.028272</t>
  </si>
  <si>
    <t>Оксид железа</t>
  </si>
  <si>
    <t>0.00648</t>
  </si>
  <si>
    <t>Марганец</t>
  </si>
  <si>
    <t>0.000749</t>
  </si>
  <si>
    <t>0.007</t>
  </si>
  <si>
    <t>0.0001056</t>
  </si>
  <si>
    <t>Диоксид азота</t>
  </si>
  <si>
    <t>0.003744</t>
  </si>
  <si>
    <t>0.00475</t>
  </si>
  <si>
    <t>Алканы C12-19</t>
  </si>
  <si>
    <t>0.002006</t>
  </si>
  <si>
    <t>3.029e-05</t>
  </si>
  <si>
    <t>Винил хлористый</t>
  </si>
  <si>
    <t>1.3127e-05</t>
  </si>
  <si>
    <t>0.0243208</t>
  </si>
  <si>
    <t>0.0039521</t>
  </si>
  <si>
    <t>0.002121</t>
  </si>
  <si>
    <t>0.0031815</t>
  </si>
  <si>
    <t>0.02121</t>
  </si>
  <si>
    <t>3.8885E-8</t>
  </si>
  <si>
    <t>0.0004242</t>
  </si>
  <si>
    <t>0.010605</t>
  </si>
  <si>
    <t>0.0037496</t>
  </si>
  <si>
    <t>0.000327</t>
  </si>
  <si>
    <t>0.0004905</t>
  </si>
  <si>
    <t>0.00327</t>
  </si>
  <si>
    <t>0.0000654</t>
  </si>
  <si>
    <t>0.001635</t>
  </si>
  <si>
    <t>0.0000759</t>
  </si>
  <si>
    <t>0.00001234</t>
  </si>
  <si>
    <t>0.000294</t>
  </si>
  <si>
    <t>0.000695</t>
  </si>
  <si>
    <t>Углеводороды C1-C5</t>
  </si>
  <si>
    <t>Азота диоксид (NO2)</t>
  </si>
  <si>
    <t>Азота оксид (NO)</t>
  </si>
  <si>
    <t>Углерод оксид (CO)</t>
  </si>
  <si>
    <t>0,3503</t>
  </si>
  <si>
    <t>0,0569</t>
  </si>
  <si>
    <t>Сажа</t>
  </si>
  <si>
    <t>0,0218</t>
  </si>
  <si>
    <t>Сера диоксид (SO2)</t>
  </si>
  <si>
    <t>0,1146</t>
  </si>
  <si>
    <t>0,3819</t>
  </si>
  <si>
    <t>0.0103</t>
  </si>
  <si>
    <t>Пластиковые канистры из-под
растворителя код 15 01 10*</t>
  </si>
  <si>
    <t>Смешанные отходы
строительства и сноса, за
исключением упомянутых в 17
09 01, 17 09 02 и 17 09 03 код 17
09 04</t>
  </si>
  <si>
    <t>Филиал акционерного общества «Национальная компания «Қазақстан темір жолы» - «Кандыагашское
эксплуатационное вагонное депо»</t>
  </si>
  <si>
    <t>ВЧД-4 Кандыагаш , ПТО Кандыагаш,ПТО Актобе, ПТО Шалкар,
ПТО Айтекеби, ПТО Никельтау, ПТО Тассай,ПТО Жем,КПТО Шубаркудык,ПТПВ Дон, МВРП
Кандыагаш</t>
  </si>
  <si>
    <t>Основной деятельностью предприятия является производство
технического обслуживания вагонов и подготовка их к перевозкам</t>
  </si>
  <si>
    <t>(0123) Железо оксид</t>
  </si>
  <si>
    <t>(0143) Марганец и его
соединение</t>
  </si>
  <si>
    <t>(0333) Сероводород</t>
  </si>
  <si>
    <t>(1042) Бутан-1-ол</t>
  </si>
  <si>
    <t>(1061) Этанол</t>
  </si>
  <si>
    <t>(1119) 2-Этоксиэтанол</t>
  </si>
  <si>
    <t>(1410) Пропан-2-он</t>
  </si>
  <si>
    <t>(2750) Сольвент нафта</t>
  </si>
  <si>
    <t>(2752) Уайт спирит</t>
  </si>
  <si>
    <t>(2902) Взвещенные
частицы</t>
  </si>
  <si>
    <t>(2930) Пыль
неорганическая</t>
  </si>
  <si>
    <t>(2936) Пыль древесная</t>
  </si>
  <si>
    <t>Лом чёрного металла</t>
  </si>
  <si>
    <t>Отработанные моторное масло</t>
  </si>
  <si>
    <t>Лакокрасочные материалы
ЛКМ</t>
  </si>
  <si>
    <t>Отработанные шин</t>
  </si>
  <si>
    <t>Отработанные
композиционные тормозные
колодки</t>
  </si>
  <si>
    <t>Золошлаковые отходы</t>
  </si>
  <si>
    <t>Товарищество с ограниченной ответственностью "ЕРГ Ресайклинг"</t>
  </si>
  <si>
    <t>Хромтауский район, Актюбинская область</t>
  </si>
  <si>
    <t>Гравитационное обогащение исходного материала в водной среде
за счет разности плотно стей на тяжелую (концентрат и промпродукт) и легкую (хвосты) фракции, с
последующим обезвоживанием концентрата и промпродукта в обезвоживающем элеваторе (багере).</t>
  </si>
  <si>
    <t>"Марганец и его
соединения "</t>
  </si>
  <si>
    <t>"Пыль неорганическая,
содержащая двуокись
кремния в %: 70-20"</t>
  </si>
  <si>
    <t>"Пыль неорганическая,
содержащая двуокись
кремния в %: менее 20"</t>
  </si>
  <si>
    <t>Пыль неорганическая,
содержащая двуокись
кремния в %: менее 20</t>
  </si>
  <si>
    <t>Абсорбенты, фильтровальные
материалы (включая масляные
фильтры иначе не
определенные), ткани для
вытирания, защитная одежда,
загрязненные опасными
материалами</t>
  </si>
  <si>
    <t>Упаковка, содержащая остатки
или загрязненная опасными
веществами</t>
  </si>
  <si>
    <t>Бетон</t>
  </si>
  <si>
    <t>Смешанные коммуналь- ные
отходы</t>
  </si>
  <si>
    <t>Бумажная и картонная
упаковка</t>
  </si>
  <si>
    <t>м/р Жанажол Мугалжарском районе Актюбинской
области</t>
  </si>
  <si>
    <t>0.0000049578</t>
  </si>
  <si>
    <t>0.0000005504</t>
  </si>
  <si>
    <t>0.0000002487</t>
  </si>
  <si>
    <t>0.0000000404</t>
  </si>
  <si>
    <t>0.0000002002</t>
  </si>
  <si>
    <t>0.0014302</t>
  </si>
  <si>
    <t>0.0010295</t>
  </si>
  <si>
    <t>0.011</t>
  </si>
  <si>
    <t>0.0000075</t>
  </si>
  <si>
    <t>Товарищество с ограниченной ответственностью "Альфатранс"</t>
  </si>
  <si>
    <t>г.Актобе, ж.м.Заречный-4, д.220 Б</t>
  </si>
  <si>
    <t>0.0009876</t>
  </si>
  <si>
    <t>19.0214914</t>
  </si>
  <si>
    <t>1.6373603</t>
  </si>
  <si>
    <t>17.7488333</t>
  </si>
  <si>
    <t>Актюбинская область, Байганинский район, с.Карауылкелды, ул
. Асау батыра, уч.36</t>
  </si>
  <si>
    <t>0.0004272</t>
  </si>
  <si>
    <t>8.2278596</t>
  </si>
  <si>
    <t>0.7082499</t>
  </si>
  <si>
    <t>7.6773637</t>
  </si>
  <si>
    <t>г.Актобе, р-н Астана, квартал
Промзона, з.у.138</t>
  </si>
  <si>
    <t>2908 Пыль
неорганическая: 70-20%
двуокиси кремния
(шамот, цемент, пыль
цементного
производства - глина,
глинистый сланец,
доменный шлак, песок,
клинкер, зола,
кремнезем, зола углей
казахстанских
месторождений) (503)</t>
  </si>
  <si>
    <t>0.000652</t>
  </si>
  <si>
    <t>0123 Железо (II, III)
оксиды (диЖелезо
триоксид, Железа
оксид) /в пересчете на
железо/ (274)</t>
  </si>
  <si>
    <t>0.000449</t>
  </si>
  <si>
    <t>0143 Марганец и его
соединения /в пересчете
на марганца (IV) оксид/
(327)</t>
  </si>
  <si>
    <t>0616 Диметилбензол
(смесь о-, м-, п-
изомеров) (203)</t>
  </si>
  <si>
    <t>0.00675</t>
  </si>
  <si>
    <t>0621 Метилбензол (349)</t>
  </si>
  <si>
    <t>0.0031</t>
  </si>
  <si>
    <t>1210 Бутилацетат
(Уксусной кислоты
бутиловый эфир) (110)</t>
  </si>
  <si>
    <t>0.0006</t>
  </si>
  <si>
    <t>1401 Пропан-2-он
(Ацетон) (470)</t>
  </si>
  <si>
    <t>2752 Уайт-спирит
(1294*)</t>
  </si>
  <si>
    <t>0.00225</t>
  </si>
  <si>
    <t>2754 Алканы С12-19 /в
пересчете на С/
(Углеводороды
предельные С12-С19 (в
пересчете на С);
Растворитель РПК-265П)
(10)</t>
  </si>
  <si>
    <t>0301 Азота (IV) диоксид
(Азота диоксид) (4)</t>
  </si>
  <si>
    <t>0304 Азот (II) оксид
(Азота оксид) (6)</t>
  </si>
  <si>
    <t>0330 Сера диоксид
(Ангидрид сернистый,
Сернистый газ, Сера (IV)
оксид) (516)</t>
  </si>
  <si>
    <t>0337 Углерод оксид
(Окись углерода,
Угарный газ) (584)</t>
  </si>
  <si>
    <t>Огарыши сварочных
электродов (Отходы сварки)
(Период строительства)</t>
  </si>
  <si>
    <t>Актюбинская область, Хромтауский р-н, с.Богетсай ул. Тахау
Байсадакова, ст-е 53</t>
  </si>
  <si>
    <t>Розничная торговля моторным топливом в специализированных
магазинах, за исключением находящихся на придорожной полосе*</t>
  </si>
  <si>
    <t>0.0002686</t>
  </si>
  <si>
    <t>5.1721602</t>
  </si>
  <si>
    <t>0.4452168</t>
  </si>
  <si>
    <t>4.8261099</t>
  </si>
  <si>
    <t>Актюбинская область, Хобдинский р-н, с.Кобда, пер. Мунайтпасова, д.1</t>
  </si>
  <si>
    <t>0.0009874</t>
  </si>
  <si>
    <t>19.0167331</t>
  </si>
  <si>
    <t>1.6369507</t>
  </si>
  <si>
    <t>17.7443933</t>
  </si>
  <si>
    <t>Актюбинская область, Уилский р-н, с.Уил, ул.Кокжар, д. 2Б</t>
  </si>
  <si>
    <t>0.0006965</t>
  </si>
  <si>
    <t>13.415194</t>
  </si>
  <si>
    <t>1.154773</t>
  </si>
  <si>
    <t>12.5176326</t>
  </si>
  <si>
    <t>Товарищество с ограниченной ответственностью "Казахстанская горнодобывающая компания Чжуннань"</t>
  </si>
  <si>
    <t>В Шалкарском и Муголжарском районах Актюбинской
области</t>
  </si>
  <si>
    <t>План разведки</t>
  </si>
  <si>
    <t>Азот (II) оксид (Азота
оксид)</t>
  </si>
  <si>
    <t>Углерод (Сажа, Углерод
черный)</t>
  </si>
  <si>
    <t>Сера диоксид (Ангидрид
сернистый, Сернистый
газ, Сера (IV) оксид)</t>
  </si>
  <si>
    <t>0.4</t>
  </si>
  <si>
    <t>Проп-2-ен-1-аль
(Акролеин,
Акрилальдегид)</t>
  </si>
  <si>
    <t>0.048</t>
  </si>
  <si>
    <t>Алканы С12-19 /в
пересчете на С/
(Углеводороды
предельные С12-С19 (в
пересчете на С);
Растворитель РПК-265П)</t>
  </si>
  <si>
    <t>0.48</t>
  </si>
  <si>
    <t>0.6</t>
  </si>
  <si>
    <t>0.78</t>
  </si>
  <si>
    <t>Пыль неорганическая,
содержащая двуокись
кремния в %: 70-20
(шамот, цемент, пыль
цементного
производства - глина,
глинистый сланец,
доменный шлак, песок,
клинкер, зола,
кремнезем, зола углей
казахстанских
месторождений)</t>
  </si>
  <si>
    <t>Пыль неорганическая,
содержащая двуокись
кремния в %: 70-20
(шамот, цемент, пыль це
-ментного производства
- глина, глинистый
сланец, доменный шлак,
песок, клинкер, зо-ла,
кремнезем, зола углей
казахстанских
ме-сторождений)</t>
  </si>
  <si>
    <t>0.0588</t>
  </si>
  <si>
    <t>Абсорбенты, фильтровальные
материа-лы (включая масляные
фильтры иначе не
определенные), ткани для
вытира-ния, защитная одежда,
загрязненные опасными
материалами (промасленная
ветошь)</t>
  </si>
  <si>
    <t>Товарищество с ограниченной ответственностью "КазВторКонтракт"</t>
  </si>
  <si>
    <t>Актюбинская область, Хромтауский район, г.Хромтау Элеватор,45</t>
  </si>
  <si>
    <t>Основная деятельность предприятия является: оптовая торговля
ломом и отходами черных и цветных металлов.</t>
  </si>
  <si>
    <t>0.0303000</t>
  </si>
  <si>
    <t>0.0004580</t>
  </si>
  <si>
    <t>0.0129800</t>
  </si>
  <si>
    <t>0.0021100</t>
  </si>
  <si>
    <t>0.0206000</t>
  </si>
  <si>
    <t>0.0049400</t>
  </si>
  <si>
    <t>0.0008020</t>
  </si>
  <si>
    <t>0.0007300</t>
  </si>
  <si>
    <t>0.0346000</t>
  </si>
  <si>
    <t>0.0126000</t>
  </si>
  <si>
    <t>0.0020460</t>
  </si>
  <si>
    <t>0.0014600</t>
  </si>
  <si>
    <t>0.0692000</t>
  </si>
  <si>
    <t>Актюбинская область, г. Актобе, проспект 312 Стрелковой дивизии, 151</t>
  </si>
  <si>
    <t>«Розничная торговля моторным топливом в
специализированных магазинах, находящихся на придорожной полосе»</t>
  </si>
  <si>
    <t>0.0002843</t>
  </si>
  <si>
    <t>0.0001976</t>
  </si>
  <si>
    <t>0.007799</t>
  </si>
  <si>
    <t>0.0054178</t>
  </si>
  <si>
    <t>0.4136</t>
  </si>
  <si>
    <t>0.2873</t>
  </si>
  <si>
    <t>0.051</t>
  </si>
  <si>
    <t>Акционерное общество "КазТрансОйл"</t>
  </si>
  <si>
    <t>ГНПС «
Алибекмола» расположена в Мугалжарском районе Актюбинской области.</t>
  </si>
  <si>
    <t>Транспортировка нефти по нефтепроводу</t>
  </si>
  <si>
    <t>1.2831199999999999E-2</t>
  </si>
  <si>
    <t>6.5600000000000001E-4</t>
  </si>
  <si>
    <t>0.24779547199999999</t>
  </si>
  <si>
    <t>2.0850700000000001E-3</t>
  </si>
  <si>
    <t>1.066E-4</t>
  </si>
  <si>
    <t>4.0266764199999999E-2</t>
  </si>
  <si>
    <t>1.119E-3</t>
  </si>
  <si>
    <t>1.7295000000000001E-2</t>
  </si>
  <si>
    <t>(2704) Бензин</t>
  </si>
  <si>
    <t>(2754) Алканы С12-19 /в
пересчете на С/</t>
  </si>
  <si>
    <t>(2904) Мазутная зола
теплоэлектростанций /в
пересчете на ванадий/</t>
  </si>
  <si>
    <t>(0168) Олово оксид</t>
  </si>
  <si>
    <t>(0184) Свинец и его
неорганические
соединения</t>
  </si>
  <si>
    <t>Тара из-под лакокрасочных
материалов код 08 01 11*</t>
  </si>
  <si>
    <t>Промасленная ветошь код 15 02
03*</t>
  </si>
  <si>
    <t>Металлолом (код отхода 17 04
07)</t>
  </si>
  <si>
    <t>Отходы 10,3097 строительных
материалов (код отхода 17 09 04)</t>
  </si>
  <si>
    <t>Огарки сварочных электродов
(код отхода 12 01 13)</t>
  </si>
  <si>
    <t>Отходы пластмассы (код отхода
20 01 39)</t>
  </si>
  <si>
    <t>Актюбинская область, Мугалжарский район, Батпаккольский сельский округ</t>
  </si>
  <si>
    <t>Метан</t>
  </si>
  <si>
    <t>Углеводороды С1-С5</t>
  </si>
  <si>
    <t>Углеводороды С6-С10</t>
  </si>
  <si>
    <t>Смесь природных
меркаптанов /в
пересчете на
этилмеркаптан/(536)</t>
  </si>
  <si>
    <t>Фторида неоганические
плохо растворимые</t>
  </si>
  <si>
    <t>Жестяные банки из-под краски
(Упаковка, содержащая остатки
или загрязненная опасными
веществами) (15 01 10*)</t>
  </si>
  <si>
    <t>Промасленная ветошь (15 02
02*)</t>
  </si>
  <si>
    <t>Отработанные изоляторы (17 06
04)</t>
  </si>
  <si>
    <t>Товарищество с ограниченной ответственностью "Завод ЖБИ - 25"</t>
  </si>
  <si>
    <t>Актюбинская
область, г. Актобе, р-н Рыбторга, промзона-081</t>
  </si>
  <si>
    <t>Основным видом деятельности завода является производство
бетонных и железобетонных из- делий.</t>
  </si>
  <si>
    <t>0143) Марганец и его
соединения (в пересчете
на марганца (IV) оксид)
(327)</t>
  </si>
  <si>
    <t>(0342) Фтористые
газообразные
соединения /в пересчете
на фтор/ (617</t>
  </si>
  <si>
    <t>(2907) Пыль
неорганическая,
содержащая двуокись
кремния в %: более 70
(Динас) (493)</t>
  </si>
  <si>
    <t>(2936) Пыль древесная
(1039*)</t>
  </si>
  <si>
    <t>Отработанные масла</t>
  </si>
  <si>
    <t>Люминесцентные лампы и
другие ртутьсодержащие
отходы</t>
  </si>
  <si>
    <t>Масляные фильтры</t>
  </si>
  <si>
    <t>Свинцовые аккумуляторы</t>
  </si>
  <si>
    <t>Абсорбенты, фильтровальные
материалы (включая масляные
фильтры иначе не
определенные), ткани для
вытирания, защитная одежда,
загрязненные опасными
материалами (Промасленная
ветошь)</t>
  </si>
  <si>
    <t>Отходы от удаления красок и
лаков, содержащие
органические растворители или
другие опасные вещества
(Отходы ЛКМ)</t>
  </si>
  <si>
    <t>Стекло</t>
  </si>
  <si>
    <t>Черные металлы</t>
  </si>
  <si>
    <t>Отработанные шины</t>
  </si>
  <si>
    <t>Пластмассы и резины
(Отработанные
резинотехнические изделия)</t>
  </si>
  <si>
    <t>Отходы керамики, кирпича,
черепицы и строительных
материалов (после тер-
мической обработки (относятся
к неопасному списку отходов –
10 12 08)</t>
  </si>
  <si>
    <t>Отходы сварки (Огарки
сварочных электродов)</t>
  </si>
  <si>
    <t>Товарищество с ограниченной ответственностью "КазГеоруд"</t>
  </si>
  <si>
    <t>Увеличение высоты существующего пруда испарителя с 10 метров
до 12,5 метра (секция 1,2,3)</t>
  </si>
  <si>
    <t>Пыль неорганическая,
содержащая двуокись
кремния в %: 70-20
(шамот, цемент, пыль
цементного
производства - глина,
глинистый сланец,
доменный шлак, песок,
клинкер, зола,
кремнезем, зола углей
казахстанских
месторождений) (494</t>
  </si>
  <si>
    <t>Бутан-1-ол (Бутиловый
спирт) (102)</t>
  </si>
  <si>
    <t>2-Этоксиэтанол
(Этиловый эфир
этиленгликоля,
Этилцеллозольв) (1497*)</t>
  </si>
  <si>
    <t>Сольвент нафта (1149*)</t>
  </si>
  <si>
    <t>Промасленная ветошь 150202*</t>
  </si>
  <si>
    <t>Банки из-под ЛКМ 080111*</t>
  </si>
  <si>
    <t>ТБО 200301</t>
  </si>
  <si>
    <t>Огарки электродов 120113</t>
  </si>
  <si>
    <t>Строительный мусор 170107</t>
  </si>
  <si>
    <t>Актюбинская область, город Актобе, район Алматы, жилой массив Көктем, улица Гуцало Александра
Семеновича, дом №1</t>
  </si>
  <si>
    <t>основной деятельностью является ремонт оборудования и
автотехники и обеспечение материально-техническими средствами, оборудованием подразделений
Актюбинского НУ.</t>
  </si>
  <si>
    <t>2.0639999999999999E-3</t>
  </si>
  <si>
    <t>2.0678185599999999E-2</t>
  </si>
  <si>
    <t>3.8515099999999998E-3</t>
  </si>
  <si>
    <t>3.3540000000000002E-4</t>
  </si>
  <si>
    <t>1.7316000000000001E-6</t>
  </si>
  <si>
    <t>3.3601589100000001E-3</t>
  </si>
  <si>
    <t>2.0669999999999998E-3</t>
  </si>
  <si>
    <t>1.8000000000000001E-4</t>
  </si>
  <si>
    <t>1.7260000000000001E-3</t>
  </si>
  <si>
    <t>(0330) Сера диоксид
(Ангидрид сернистый,
Сернистый газ, Сера (IV)
оксид) (516</t>
  </si>
  <si>
    <t>2.7E-4</t>
  </si>
  <si>
    <t>3.8984399999999999E-5</t>
  </si>
  <si>
    <t>2.5991466199999998E-3</t>
  </si>
  <si>
    <t>2.0670000000000001E-2</t>
  </si>
  <si>
    <t>3.8699999999999999E-5</t>
  </si>
  <si>
    <t>(0344) Фториды
неорганические плохо
растворимые</t>
  </si>
  <si>
    <t>1.7000000000000001E-4</t>
  </si>
  <si>
    <t>2.3549443999999999E-2</t>
  </si>
  <si>
    <t>7.8863999999999996E-4</t>
  </si>
  <si>
    <t>(0703) Бенз/а/пирен (3,4
Бензпирен) (54)</t>
  </si>
  <si>
    <t>4.1340000000000002E-4</t>
  </si>
  <si>
    <t>3.6000000000000001E-5</t>
  </si>
  <si>
    <t>3.457E-4</t>
  </si>
  <si>
    <t xml:space="preserve">Пыль неорганическая,
содержащая двуокись
кремния в %: 70-20
(шамот, цемент, пыль
цементного
производства - глина,
глинистый сланец,
доменный шлак, песок,
клинкер, зола,
кремнезем, зола углей
казахстанских
месторождений) (494)
</t>
  </si>
  <si>
    <t>Отходы 1,624 строительных
материалов (код отхода 17 09 04)</t>
  </si>
  <si>
    <t>Товарищество с ограниченной ответственностью "Кызыл Майнинг"</t>
  </si>
  <si>
    <t>Актюбинская область, Айтекебийский
район</t>
  </si>
  <si>
    <t>разведка твердых полезных ископаемых</t>
  </si>
  <si>
    <t>(2908) пыль
неорганическая SiО 70-
20% двуокиси кремния</t>
  </si>
  <si>
    <t>(0301) азота диоксид</t>
  </si>
  <si>
    <t>(0304) азота оксид</t>
  </si>
  <si>
    <t>(0328) углерод</t>
  </si>
  <si>
    <t>(0330) серы диоксид</t>
  </si>
  <si>
    <t>(0337) углерод оксид</t>
  </si>
  <si>
    <t>1325) формальдегид</t>
  </si>
  <si>
    <t>(2754) Алканы С12-19/в
пересчете на С/
(Углеводороды
предельные С12-С19 (в
пересчете на С)</t>
  </si>
  <si>
    <t>(1325) формальдегид</t>
  </si>
  <si>
    <t>(0333) сероводород</t>
  </si>
  <si>
    <t>Буровой шлам</t>
  </si>
  <si>
    <t>Акционерное Общество "Донская нефтебаза"</t>
  </si>
  <si>
    <t>АКТЮБИНСКАЯ ОБЛАСТЬ, ХРОМТАУСКИЙ РАЙОН, Г.
ХРОМТАУ трасса Самара-Шымкент, 836км</t>
  </si>
  <si>
    <t>Автозаправочная станция (АЗС) предназначена для приёма,
хранения и отпуска нефтепродуктов (бензин, дизельное топливо) автотранспортным средствам.</t>
  </si>
  <si>
    <t>(0333)Сероводород</t>
  </si>
  <si>
    <t>0.000517148</t>
  </si>
  <si>
    <t>(2754) Алканы С12-19 /в
пересчете на С/
(Углеводороды
предельные С12- С19 (в
пересчете на С);
Растворитель РПК-</t>
  </si>
  <si>
    <t>0.184179</t>
  </si>
  <si>
    <t>1.71176</t>
  </si>
  <si>
    <t>0.632647</t>
  </si>
  <si>
    <t>0.0632394</t>
  </si>
  <si>
    <t>0.0581803</t>
  </si>
  <si>
    <t>(0616) Диметилбензол
(смесь о-, м-, п-
изомеров)</t>
  </si>
  <si>
    <t>0.00733577</t>
  </si>
  <si>
    <t>0.0548918</t>
  </si>
  <si>
    <t>0.001517746</t>
  </si>
  <si>
    <t>Использованный обтирочный
материал (ветошь,салфетки и
тд.)</t>
  </si>
  <si>
    <t>Грунт и камни, содержащие
опасные вещества (конденсаты)</t>
  </si>
  <si>
    <t>Лампы энергосберегающие,
приборы</t>
  </si>
  <si>
    <t>Нефтешлам при зачистке
оборудования</t>
  </si>
  <si>
    <t>Отходы нефтеловушек</t>
  </si>
  <si>
    <t>АКТЮБИНСКАЯ ОБЛАСТЬ, ХРОМТАУСКИЙ РАЙОН, Г.
ХРОМТАУ, Промзона, ул.Окраина, 12</t>
  </si>
  <si>
    <t>Основная деятельность нефтебазы АО «Донская нефтебаза» -
хранение и складирование нефтепродуктов</t>
  </si>
  <si>
    <t>(0501) Пентилены</t>
  </si>
  <si>
    <t>(0602) Бензол</t>
  </si>
  <si>
    <t>(0627) Этилбензол</t>
  </si>
  <si>
    <t>(2735) Масло
минеральное нефтяное</t>
  </si>
  <si>
    <t>АО «ТНК «Казхром» в г. Хромтау,
Актюбинская область. I, II, III – очереди строительства» , г. Хромтау, Актюбинская область</t>
  </si>
  <si>
    <t>Транспортировка и выгрузка руды</t>
  </si>
  <si>
    <t>6.1824</t>
  </si>
  <si>
    <t>2.607</t>
  </si>
  <si>
    <t>0.001608</t>
  </si>
  <si>
    <t>0.3416388</t>
  </si>
  <si>
    <t>0.0365744</t>
  </si>
  <si>
    <t>0.00067258</t>
  </si>
  <si>
    <t>0.00010932</t>
  </si>
  <si>
    <t>0.0074052</t>
  </si>
  <si>
    <t>0.00041856</t>
  </si>
  <si>
    <t>0.0018519</t>
  </si>
  <si>
    <t>0.0089152</t>
  </si>
  <si>
    <t>1.8478666</t>
  </si>
  <si>
    <t>13.8955406</t>
  </si>
  <si>
    <t>Бутан-1-ол</t>
  </si>
  <si>
    <t>0.14856253</t>
  </si>
  <si>
    <t>0.07997</t>
  </si>
  <si>
    <t>0.0033188</t>
  </si>
  <si>
    <t>3.0250486</t>
  </si>
  <si>
    <t>5.7806356</t>
  </si>
  <si>
    <t>Циклогексанон</t>
  </si>
  <si>
    <t>0.02285</t>
  </si>
  <si>
    <t>1.88393</t>
  </si>
  <si>
    <t>4.9708404</t>
  </si>
  <si>
    <t>0.0346</t>
  </si>
  <si>
    <t>Олово оксид</t>
  </si>
  <si>
    <t>0.0000424</t>
  </si>
  <si>
    <t>Свинец и его
неорганические
соединения</t>
  </si>
  <si>
    <t>0.0000773</t>
  </si>
  <si>
    <t>0.01572</t>
  </si>
  <si>
    <t>0.0002846</t>
  </si>
  <si>
    <t>0.00672</t>
  </si>
  <si>
    <t>0.001091</t>
  </si>
  <si>
    <t>0.01067</t>
  </si>
  <si>
    <t>0.000242</t>
  </si>
  <si>
    <t>0.0000393</t>
  </si>
  <si>
    <t>Кальций оксид</t>
  </si>
  <si>
    <t>0.0001792</t>
  </si>
  <si>
    <t>0.00328</t>
  </si>
  <si>
    <t>Пыль (неорганическая)
гипсового вяжущего из
фосфогипса с цементом</t>
  </si>
  <si>
    <t>0.00003224</t>
  </si>
  <si>
    <t>0.0002152</t>
  </si>
  <si>
    <t>0.0001076</t>
  </si>
  <si>
    <t>0.1454</t>
  </si>
  <si>
    <t>0.34414</t>
  </si>
  <si>
    <t>0.0439</t>
  </si>
  <si>
    <t>0.0039</t>
  </si>
  <si>
    <t>0.0058</t>
  </si>
  <si>
    <t>0.0386</t>
  </si>
  <si>
    <t>0.000000071</t>
  </si>
  <si>
    <t>0.0193</t>
  </si>
  <si>
    <t>Пыль неорганическая,
содержащая двуокис</t>
  </si>
  <si>
    <t>4.06476</t>
  </si>
  <si>
    <t>0.382625</t>
  </si>
  <si>
    <t>0.041358162</t>
  </si>
  <si>
    <t>0.00048389</t>
  </si>
  <si>
    <t>0.000078632</t>
  </si>
  <si>
    <t>0.00534394</t>
  </si>
  <si>
    <t>0.000301674</t>
  </si>
  <si>
    <t>0.0014078</t>
  </si>
  <si>
    <t>0.0097943</t>
  </si>
  <si>
    <t>4.15267309</t>
  </si>
  <si>
    <t>2.68586332</t>
  </si>
  <si>
    <t>0.0125067</t>
  </si>
  <si>
    <t>0.01932</t>
  </si>
  <si>
    <t>0.0097791</t>
  </si>
  <si>
    <t>0.525553</t>
  </si>
  <si>
    <t>Этилацетат</t>
  </si>
  <si>
    <t>0.000147</t>
  </si>
  <si>
    <t>1.1241744</t>
  </si>
  <si>
    <t>0.01093</t>
  </si>
  <si>
    <t>Сольвент нафта</t>
  </si>
  <si>
    <t>0.00000141</t>
  </si>
  <si>
    <t>0.080340705</t>
  </si>
  <si>
    <t>1.81921397</t>
  </si>
  <si>
    <t>0.00892</t>
  </si>
  <si>
    <t>0.0000314</t>
  </si>
  <si>
    <t>0.0000572</t>
  </si>
  <si>
    <t>0.0198</t>
  </si>
  <si>
    <t>0.00847</t>
  </si>
  <si>
    <t>0.001376</t>
  </si>
  <si>
    <t>0.01345</t>
  </si>
  <si>
    <t>0.000302</t>
  </si>
  <si>
    <t>0.0000491</t>
  </si>
  <si>
    <t>0.0001752</t>
  </si>
  <si>
    <t>0.000726</t>
  </si>
  <si>
    <t>0.00258</t>
  </si>
  <si>
    <t>0.000088</t>
  </si>
  <si>
    <t>0.000044</t>
  </si>
  <si>
    <t>0.092</t>
  </si>
  <si>
    <t>0.1393</t>
  </si>
  <si>
    <t>0.1056</t>
  </si>
  <si>
    <t>0.0172</t>
  </si>
  <si>
    <t>0.0138</t>
  </si>
  <si>
    <t>0.0921</t>
  </si>
  <si>
    <t>0.000000169</t>
  </si>
  <si>
    <t>0.0461</t>
  </si>
  <si>
    <t>0.17509826</t>
  </si>
  <si>
    <t>0.018602837</t>
  </si>
  <si>
    <t>0.00017689</t>
  </si>
  <si>
    <t>0.000028732</t>
  </si>
  <si>
    <t>0.00194094</t>
  </si>
  <si>
    <t>0.000109674</t>
  </si>
  <si>
    <t>0.0005778</t>
  </si>
  <si>
    <t>0.004034468</t>
  </si>
  <si>
    <t>1.262298025</t>
  </si>
  <si>
    <t>0.68645708</t>
  </si>
  <si>
    <t>0.0334217</t>
  </si>
  <si>
    <t>0.01996</t>
  </si>
  <si>
    <t>0.00296227</t>
  </si>
  <si>
    <t>0.201839</t>
  </si>
  <si>
    <t>0.27456052</t>
  </si>
  <si>
    <t>0.00101547</t>
  </si>
  <si>
    <t>0.026231235</t>
  </si>
  <si>
    <t>0.53981895</t>
  </si>
  <si>
    <t>0.00232</t>
  </si>
  <si>
    <t>0.0000135</t>
  </si>
  <si>
    <t>0.0000246</t>
  </si>
  <si>
    <t>0.00544</t>
  </si>
  <si>
    <t>0.0000984</t>
  </si>
  <si>
    <t>0.002323</t>
  </si>
  <si>
    <t>0.0003775</t>
  </si>
  <si>
    <t>0.00369</t>
  </si>
  <si>
    <t>0.000066</t>
  </si>
  <si>
    <t>0.00001073</t>
  </si>
  <si>
    <t>0.0001001</t>
  </si>
  <si>
    <t>0.0000645</t>
  </si>
  <si>
    <t>0.0134</t>
  </si>
  <si>
    <t>0.048063</t>
  </si>
  <si>
    <t>0.02037</t>
  </si>
  <si>
    <t>0.000637</t>
  </si>
  <si>
    <t>0.1577</t>
  </si>
  <si>
    <t>0.0256</t>
  </si>
  <si>
    <t>0.0206</t>
  </si>
  <si>
    <t>0.1376</t>
  </si>
  <si>
    <t>0.000000252</t>
  </si>
  <si>
    <t>Отходы от красок и лаков,
содержащие органические
растворители или другие
опасные вещества (08 01 11*)</t>
  </si>
  <si>
    <t>Отходы сварки (12 01 13)</t>
  </si>
  <si>
    <t>Кабели (03 01 05)</t>
  </si>
  <si>
    <t>Дерево (17 02 01)</t>
  </si>
  <si>
    <t>Смешанные металлы (17 04 07)</t>
  </si>
  <si>
    <t>Товарищество с ограниченной ответственностью "IZET GREENHOUSE"
(фамилия,</t>
  </si>
  <si>
    <t>АКТЮБИНСКАЯ ОБЛАСТЬ, АКТОБЕ Г.А., Г.
АКТОБЕ, РАЙОН АЛМАТЫ, Учетный квартал № 178, строение № 489.</t>
  </si>
  <si>
    <t>Азота (IV) диоксид
(Азо-та диоксид) (4) 0301</t>
  </si>
  <si>
    <t>9.616</t>
  </si>
  <si>
    <t>Азот (II) оксид (Азота
оксид) (6) 0304</t>
  </si>
  <si>
    <t>1.563</t>
  </si>
  <si>
    <t>Сера диоксид (Ангидрид
сернистый, Сернистый
газ, Сера (IV) оксид)
(516) 0330</t>
  </si>
  <si>
    <t>0.26001432</t>
  </si>
  <si>
    <t>Углерод оксид (Окись
углерода, Угарный газ)
(584) 0330</t>
  </si>
  <si>
    <t>30.4848</t>
  </si>
  <si>
    <t xml:space="preserve"> 9.616</t>
  </si>
  <si>
    <t>(516) 0330</t>
  </si>
  <si>
    <t>Отработанные масла (13 02 06*)</t>
  </si>
  <si>
    <t>1.17936</t>
  </si>
  <si>
    <t>Отработанные
люминесцентные лампы (20 01
21*)</t>
  </si>
  <si>
    <t>0.16259</t>
  </si>
  <si>
    <t>Отработанные свинцово-
цинковые аккумуляторные
батареи (16 06 01*)</t>
  </si>
  <si>
    <t>2.075</t>
  </si>
  <si>
    <t>Отработанные масляные
фильтры (16 01 07*)</t>
  </si>
  <si>
    <t>0.31191</t>
  </si>
  <si>
    <t>Твердые бытовые отходы
(Коммунальные отходы) (20 03
01)</t>
  </si>
  <si>
    <t>Товарищество с ограниченной ответственностью "КУЛ-БАС"</t>
  </si>
  <si>
    <t>Актюбинская область, Байганинский район,
месторождение Кул-Бас</t>
  </si>
  <si>
    <t>эксплуатация вахтового городка</t>
  </si>
  <si>
    <t>1.129205479</t>
  </si>
  <si>
    <t>0.18349589</t>
  </si>
  <si>
    <t>0.060493151</t>
  </si>
  <si>
    <t>0.241972603</t>
  </si>
  <si>
    <t>0.887232877</t>
  </si>
  <si>
    <t>1.81479E-06</t>
  </si>
  <si>
    <t>0.016131507</t>
  </si>
  <si>
    <t>0.403287671</t>
  </si>
  <si>
    <t>2.258410959</t>
  </si>
  <si>
    <t>0.366991781</t>
  </si>
  <si>
    <t>0.141150685</t>
  </si>
  <si>
    <t>0.352876712</t>
  </si>
  <si>
    <t>1.834958904</t>
  </si>
  <si>
    <t>3.88164E-06</t>
  </si>
  <si>
    <t>0.035287671</t>
  </si>
  <si>
    <t>0.84690411</t>
  </si>
  <si>
    <t>(0333) Сероводород
(Дигидросульфид) (518)</t>
  </si>
  <si>
    <t>1.59924E-06</t>
  </si>
  <si>
    <t>0.000569557</t>
  </si>
  <si>
    <t>0.000715936</t>
  </si>
  <si>
    <t>0.0000852953</t>
  </si>
  <si>
    <t>0.0000816658</t>
  </si>
  <si>
    <t>0.000402279</t>
  </si>
  <si>
    <t>0.0000402279</t>
  </si>
  <si>
    <t>0.0000302466</t>
  </si>
  <si>
    <t>0.212230137</t>
  </si>
  <si>
    <t>0.049906849</t>
  </si>
  <si>
    <t>(1061) Этанол (Этиловый
спирт) (667)</t>
  </si>
  <si>
    <t>(1119) 2-Этоксиэтанол
(Этиловый эфир
этиленгликоля,
Этилцеллозольв) (1497*)</t>
  </si>
  <si>
    <t>0.026616986</t>
  </si>
  <si>
    <t>1210) Бутилацетат
(Уксусной кислоты
бутиловый эфир) (110)</t>
  </si>
  <si>
    <t>0.045369863</t>
  </si>
  <si>
    <t>0.049503562</t>
  </si>
  <si>
    <t>2.24000</t>
  </si>
  <si>
    <t>0.364</t>
  </si>
  <si>
    <t>0.12</t>
  </si>
  <si>
    <t>0.0000036</t>
  </si>
  <si>
    <t>0.8</t>
  </si>
  <si>
    <t>0.728</t>
  </si>
  <si>
    <t>0.0000077</t>
  </si>
  <si>
    <t>0.07</t>
  </si>
  <si>
    <t>0333) Сероводород
(Дигидросульфид) (518)</t>
  </si>
  <si>
    <t>0.0000031724</t>
  </si>
  <si>
    <t>0.0011298276</t>
  </si>
  <si>
    <t>0.0014202</t>
  </si>
  <si>
    <t>0.0001692</t>
  </si>
  <si>
    <t>0.000162</t>
  </si>
  <si>
    <t>0.000798</t>
  </si>
  <si>
    <t>0342) Фтористые
газообразные
соединения /в пересчете
на фтор/ (617)</t>
  </si>
  <si>
    <t>0.0000798</t>
  </si>
  <si>
    <t>0.421</t>
  </si>
  <si>
    <t>0.0982</t>
  </si>
  <si>
    <t>0328) Углерод (Сажа,
Углерод черный) (583)</t>
  </si>
  <si>
    <t>1042) Бутан-1-ол
(Бутиловый спирт) (102)</t>
  </si>
  <si>
    <t>Использованная тара из-под
ЛКМ</t>
  </si>
  <si>
    <t>0.016</t>
  </si>
  <si>
    <t>0.075</t>
  </si>
  <si>
    <t>0.1905</t>
  </si>
  <si>
    <t>0.0144</t>
  </si>
  <si>
    <t>0.0082</t>
  </si>
  <si>
    <t>Списанное электрическое и
электронное оборудование, за
исключением упомянутого в 20
01 21, содержащие опасные
составляющие (кондиционеры,
холодильное оборудование,
обогреватели)</t>
  </si>
  <si>
    <t>0.381</t>
  </si>
  <si>
    <t>0.0288</t>
  </si>
  <si>
    <t>0.016425</t>
  </si>
  <si>
    <t>0.0009</t>
  </si>
  <si>
    <t>20.55</t>
  </si>
  <si>
    <t>Медицинские отходы</t>
  </si>
  <si>
    <t>0.005</t>
  </si>
  <si>
    <t>Списанное электрическое и
электронное оборудование, за
исключением упомянутого в 20
01 21 и 20 01 35
(водонагреватели, стиральные
машины, термопоты)</t>
  </si>
  <si>
    <t>41.1</t>
  </si>
  <si>
    <t>0.01</t>
  </si>
  <si>
    <t>Товарищество с ограниченной ответственностью "AgroMax2030"</t>
  </si>
  <si>
    <t>АКТЮБИНСКАЯ ОБЛАСТЬ, АЛГИНСКИЙ РАЙОН,
МАРЖАНБУЛАКСКИЙ С. О., С.МАРЖАНБУЛАК, Крестьянское хозяйство №1, строение № 85</t>
  </si>
  <si>
    <t>Оптовая торговля зерном, семенами и кормами для животных</t>
  </si>
  <si>
    <t>301Азота (IV) диоксид
(Азота диоксид) (4)</t>
  </si>
  <si>
    <t>0.00988</t>
  </si>
  <si>
    <t>304Азот (II) оксид
(Азота оксид) (6)</t>
  </si>
  <si>
    <t>0.0016055</t>
  </si>
  <si>
    <t>330Сера диоксид
(Ангидрид сернистый,
Сернистый газ, Сера (IV)
оксид) (516)</t>
  </si>
  <si>
    <t>0.005927498</t>
  </si>
  <si>
    <t>337Углерод оксид (Окись
углерода, Угарный газ)
(584)</t>
  </si>
  <si>
    <t>0.05996736</t>
  </si>
  <si>
    <t>2937Пыль зерновая /по
грибам хранения/ (487)</t>
  </si>
  <si>
    <t>0.706</t>
  </si>
  <si>
    <t>123Железо (II, III)
оксиды (в пересчете на
железо) (диЖелезо
триоксид, Железа оксид)
(274)</t>
  </si>
  <si>
    <t>143Марганец и его
соединения (в пересчете
на марганца (IV) оксид)
(327)</t>
  </si>
  <si>
    <t>342Фтористые
газообразные
соединения /в пересчете
на фтор/ (617)</t>
  </si>
  <si>
    <t>616Диметилбензол
(смесь о-, м-, п-
изомеров) (203</t>
  </si>
  <si>
    <t>2752Уайт-спирит (1294*)</t>
  </si>
  <si>
    <t>Замазученный грунт 17 05 03*</t>
  </si>
  <si>
    <t>Отходы ЛКМ 15 01 10*</t>
  </si>
  <si>
    <t>Отходы от вытирания 15 02 02</t>
  </si>
  <si>
    <t>Огарки сварочных электродов
12 01 13</t>
  </si>
  <si>
    <t>Металлолом 16 01 17</t>
  </si>
  <si>
    <t>Товарищество с ограниченной ответственностью "KCO Group"</t>
  </si>
  <si>
    <t>г.Актобе р-н Алматы, 41-й разъезд, участок 339</t>
  </si>
  <si>
    <t>Производство асфальтобетонной смеси</t>
  </si>
  <si>
    <t>0.000782</t>
  </si>
  <si>
    <t>0.0000635</t>
  </si>
  <si>
    <t>0.000015</t>
  </si>
  <si>
    <t>0.000002438</t>
  </si>
  <si>
    <t>0.000028</t>
  </si>
  <si>
    <t>0.00053767476</t>
  </si>
  <si>
    <t>0.00057756524</t>
  </si>
  <si>
    <t>Пыль неорганическая,
содержащая двуокись
кремния в %: 70-20
( шамот, цемент, пыль
цементного
производства - глина,
глинистый сланец,
доменный шлак, песок,
клинкер, зола,
кремнезем, зола углей
казахстанских
месторождений) (494)</t>
  </si>
  <si>
    <t>3.632296</t>
  </si>
  <si>
    <t>0.00354885</t>
  </si>
  <si>
    <t>0.00006145</t>
  </si>
  <si>
    <t>6.547098</t>
  </si>
  <si>
    <t>1.0639124</t>
  </si>
  <si>
    <t>Сера диоксид (Ангидрид
сернистый, Сернистый
газ, Сера (IV) оксид)
( 516)</t>
  </si>
  <si>
    <t>0.222235</t>
  </si>
  <si>
    <t>24.402376</t>
  </si>
  <si>
    <t>0.0777845</t>
  </si>
  <si>
    <t>11.6898628</t>
  </si>
  <si>
    <t>Пыль неорганическая,
содержащая двуокись
кремния в %: 70-20
( шамот, цемент, пыль
цементного произв. -
глина, глинистый сланец,
доменный шлак, песок,
клинкер, зола,
кремнезем, зола углей
КЗ мр (494)</t>
  </si>
  <si>
    <t>16.637668688</t>
  </si>
  <si>
    <t>Другие моторные,
трансмиссионные и смазочные
масла код 13 02 08*</t>
  </si>
  <si>
    <t>0.05</t>
  </si>
  <si>
    <t>Свинцовые аккумуляторы код
16 06 01*</t>
  </si>
  <si>
    <t>0.3</t>
  </si>
  <si>
    <t>0.00065</t>
  </si>
  <si>
    <t>1.0</t>
  </si>
  <si>
    <t>Металлы код 20 01 40</t>
  </si>
  <si>
    <t>Отработанные шины код 16 01
03</t>
  </si>
  <si>
    <t>Актюбинская обл, г.Хромтау, ул. Мира 25</t>
  </si>
  <si>
    <t>Проектом предусматривается бурение 3 водопонизительных и 2
наблюдательных скважин для уменьшения водопритока в шахтные стволы промышленной площадки
КС-5, расположенной в 3,8км юго-западнее г.Хромтау Актюбинской области.</t>
  </si>
  <si>
    <t>0.2408</t>
  </si>
  <si>
    <t>0.00344</t>
  </si>
  <si>
    <t>0.03913</t>
  </si>
  <si>
    <t>0.002795</t>
  </si>
  <si>
    <t>0.00832</t>
  </si>
  <si>
    <t>0.021</t>
  </si>
  <si>
    <t>0.0032</t>
  </si>
  <si>
    <t>0.21</t>
  </si>
  <si>
    <t>0.0416</t>
  </si>
  <si>
    <t>0.0000004</t>
  </si>
  <si>
    <t>0.0000000275</t>
  </si>
  <si>
    <t>0.000000088</t>
  </si>
  <si>
    <t>0.0000000055</t>
  </si>
  <si>
    <t>0.105</t>
  </si>
  <si>
    <t>0.82</t>
  </si>
  <si>
    <t>0.0423</t>
  </si>
  <si>
    <t>0.275</t>
  </si>
  <si>
    <t>0.000559</t>
  </si>
  <si>
    <t>Товарищество с ограниченной ответственностью Казахстанско-Китайская буровая компания "Великая
стена"</t>
  </si>
  <si>
    <t>вахтовый поселок Жанажол,
Актюбинской области</t>
  </si>
  <si>
    <t>разгрузочно-погрузочные работы тампонажного цемента,
покрасочные работы оборудования</t>
  </si>
  <si>
    <t>пыль неорганическая,
содержащая двуокись
кремния в %: 70-20</t>
  </si>
  <si>
    <t>диметилбензол</t>
  </si>
  <si>
    <t>2-этоксиэтанол</t>
  </si>
  <si>
    <t>бутилацетат</t>
  </si>
  <si>
    <t>пропан-2-он (ацетон)</t>
  </si>
  <si>
    <t>уайт-спирит</t>
  </si>
  <si>
    <t>взвешенные вещества</t>
  </si>
  <si>
    <t>метилбензол</t>
  </si>
  <si>
    <t>пластмассовая упаковка
(мешкотары)</t>
  </si>
  <si>
    <t>ДОСМАГАМБЕТОВА АЛИЯ АМАНГАЛИЕВНА</t>
  </si>
  <si>
    <t>Автозаправочные станции по заправке транспортных средств
жидким и газовым моторным топливом</t>
  </si>
  <si>
    <t>Актюбинская область, г.Актобе, садоводческий коллектив «
Энергетик-3»</t>
  </si>
  <si>
    <t>0.825574</t>
  </si>
  <si>
    <t>0.305122</t>
  </si>
  <si>
    <t>(0501) Пентилены
(амилены -смесь
изомеров) (460)</t>
  </si>
  <si>
    <t>0.0305</t>
  </si>
  <si>
    <t>0.02806</t>
  </si>
  <si>
    <t>0616) Диметилбензол
(смесь о-, м-, п-
изомеров) (203)</t>
  </si>
  <si>
    <t>0.003538</t>
  </si>
  <si>
    <t>0.026474</t>
  </si>
  <si>
    <t>0.000732</t>
  </si>
  <si>
    <t>0.00028168</t>
  </si>
  <si>
    <t>0.10031832</t>
  </si>
  <si>
    <t>0.00017136</t>
  </si>
  <si>
    <t>0.06102864</t>
  </si>
  <si>
    <t>0.4594793</t>
  </si>
  <si>
    <t>0.1698179</t>
  </si>
  <si>
    <t>0.016975</t>
  </si>
  <si>
    <t>0.015617</t>
  </si>
  <si>
    <t>0.0019691</t>
  </si>
  <si>
    <t>0.0147343</t>
  </si>
  <si>
    <t>0.0004074</t>
  </si>
  <si>
    <t>(Дигидросульфид) (518)</t>
  </si>
  <si>
    <t>0.00027048</t>
  </si>
  <si>
    <t>0.09632952</t>
  </si>
  <si>
    <t>0.00016604</t>
  </si>
  <si>
    <t>0.05913396</t>
  </si>
  <si>
    <t>Твердые бытовые отходы 20 03
01</t>
  </si>
  <si>
    <t>Отработанные светодиодные
лампы 20 01 36</t>
  </si>
  <si>
    <t>Крестьянское хозяйство "Шолак"</t>
  </si>
  <si>
    <t>Разведение крупного рогатого скота</t>
  </si>
  <si>
    <t>Актюбинская область, Мугалжарский район, с. Журын.</t>
  </si>
  <si>
    <t>Аммиак (32)</t>
  </si>
  <si>
    <t>Метан (734*)</t>
  </si>
  <si>
    <t>Метанол (343)</t>
  </si>
  <si>
    <t>Гидроксибензол (154)</t>
  </si>
  <si>
    <t>Этилформиат (1515*)</t>
  </si>
  <si>
    <t>Пропаналь (473)</t>
  </si>
  <si>
    <t>Гексановая кислота (136)</t>
  </si>
  <si>
    <t>Диметилсульфид (227)</t>
  </si>
  <si>
    <t>Метантиол (1715)</t>
  </si>
  <si>
    <t>Метиламин (346)</t>
  </si>
  <si>
    <t>Пыль меховая
(шерстяная, пуховая)</t>
  </si>
  <si>
    <t>Пыль зерновая /по
грибам хранения/</t>
  </si>
  <si>
    <t>Навоз 02 01 06</t>
  </si>
  <si>
    <t>Товарищество с ограниченной ответственностью "Метэкс Сервис"</t>
  </si>
  <si>
    <t>Основным видом деятельности ТОО «Метэкс Сервис» является
ремонт и техническое обслуживание специальной техники.</t>
  </si>
  <si>
    <t>г.Актобе, р-н Астана, кв-л Промзона, уч. 679/32.</t>
  </si>
  <si>
    <t>0.00111</t>
  </si>
  <si>
    <t>0.00018</t>
  </si>
  <si>
    <t>0.000157</t>
  </si>
  <si>
    <t>0.0037044</t>
  </si>
  <si>
    <t>0.008757</t>
  </si>
  <si>
    <t>0.01376</t>
  </si>
  <si>
    <t>0.002236</t>
  </si>
  <si>
    <t>0.012</t>
  </si>
  <si>
    <t>2.2e-8</t>
  </si>
  <si>
    <t>0.00024</t>
  </si>
  <si>
    <t>(0123) Железо (II, III)</t>
  </si>
  <si>
    <t>0.05329</t>
  </si>
  <si>
    <t>0.00131</t>
  </si>
  <si>
    <t>(0203) Хром /в
пересчете на</t>
  </si>
  <si>
    <t>0.000663</t>
  </si>
  <si>
    <t>0.01727</t>
  </si>
  <si>
    <t>0.02687</t>
  </si>
  <si>
    <t>0.00034004</t>
  </si>
  <si>
    <t>(0344) Фториды
неорганические</t>
  </si>
  <si>
    <t>0.001326</t>
  </si>
  <si>
    <t>(0301) Азота (IV)
диоксид (</t>
  </si>
  <si>
    <t>0.05137</t>
  </si>
  <si>
    <t>(0304) Азот (II) оксид
(Азота</t>
  </si>
  <si>
    <t>0.00836</t>
  </si>
  <si>
    <t>0.011344</t>
  </si>
  <si>
    <t>0.000114</t>
  </si>
  <si>
    <t>0.000125</t>
  </si>
  <si>
    <t>(2909) Пыль
неорганическая,
содержащая двуокись
кремния в %: менее 20</t>
  </si>
  <si>
    <t>0.006835</t>
  </si>
  <si>
    <t>0.00378</t>
  </si>
  <si>
    <t>0.00477</t>
  </si>
  <si>
    <t>0.000011</t>
  </si>
  <si>
    <t>0.386</t>
  </si>
  <si>
    <t>(0616) Диметилбензол
(смесь</t>
  </si>
  <si>
    <t>0.494507</t>
  </si>
  <si>
    <t>(1061) Этанол (Этиловый</t>
  </si>
  <si>
    <t>0.2630855</t>
  </si>
  <si>
    <t>(1071) Гидроксибензол
(155)</t>
  </si>
  <si>
    <t>(1210) Бутилацетат
(Уксусной</t>
  </si>
  <si>
    <t>0.362882</t>
  </si>
  <si>
    <t>(1401) Пропан-2-он
(Ацетон) (</t>
  </si>
  <si>
    <t>0.786293</t>
  </si>
  <si>
    <t>(1411) Циклогексанон
(654)</t>
  </si>
  <si>
    <t>0.00042</t>
  </si>
  <si>
    <t>0.2523071</t>
  </si>
  <si>
    <t>0.03159</t>
  </si>
  <si>
    <t>0.00000535</t>
  </si>
  <si>
    <t>0.000653</t>
  </si>
  <si>
    <t>(0827) Хлорэтилен</t>
  </si>
  <si>
    <t>0.000283</t>
  </si>
  <si>
    <t>0.2632</t>
  </si>
  <si>
    <t>0.055924</t>
  </si>
  <si>
    <t>2902) Взвешенные
частицы</t>
  </si>
  <si>
    <t>0.00427</t>
  </si>
  <si>
    <t>0.00454</t>
  </si>
  <si>
    <t>0.0934</t>
  </si>
  <si>
    <t>0.125</t>
  </si>
  <si>
    <t>0.224124</t>
  </si>
  <si>
    <t>(2754) Алканы С12-19 /в</t>
  </si>
  <si>
    <t>0.0146</t>
  </si>
  <si>
    <t>0.1548</t>
  </si>
  <si>
    <t>0.025155</t>
  </si>
  <si>
    <t>0.0135</t>
  </si>
  <si>
    <t>0.135</t>
  </si>
  <si>
    <t>(0703) Бенз/а/пирен (3,4-</t>
  </si>
  <si>
    <t>0.00000025</t>
  </si>
  <si>
    <t>(1325) Формальдегид (</t>
  </si>
  <si>
    <t>0.0675</t>
  </si>
  <si>
    <t>0.009288</t>
  </si>
  <si>
    <t>0.001509</t>
  </si>
  <si>
    <t>0.00081</t>
  </si>
  <si>
    <t>0.001215</t>
  </si>
  <si>
    <t>0.0081</t>
  </si>
  <si>
    <t>1.5e-8</t>
  </si>
  <si>
    <t>0.00405</t>
  </si>
  <si>
    <t>0.00574</t>
  </si>
  <si>
    <t>0.03533</t>
  </si>
  <si>
    <t>0.00221</t>
  </si>
  <si>
    <t>0.00552</t>
  </si>
  <si>
    <t>0.0287</t>
  </si>
  <si>
    <t>0.01325</t>
  </si>
  <si>
    <t>0.00099</t>
  </si>
  <si>
    <t>0.001177</t>
  </si>
  <si>
    <t>0.000008</t>
  </si>
  <si>
    <t>0.00493</t>
  </si>
  <si>
    <t>(2704) Бензин (нефтяной,</t>
  </si>
  <si>
    <t>0.000611</t>
  </si>
  <si>
    <t>0.061711</t>
  </si>
  <si>
    <t>0.010835</t>
  </si>
  <si>
    <t>0.574</t>
  </si>
  <si>
    <t>(0931)
(Хлорметил)оксиран</t>
  </si>
  <si>
    <t>0.196</t>
  </si>
  <si>
    <t>(1310) Бутаналь</t>
  </si>
  <si>
    <t>0.322</t>
  </si>
  <si>
    <t>0.014</t>
  </si>
  <si>
    <t>0.3448</t>
  </si>
  <si>
    <t>0.05603</t>
  </si>
  <si>
    <t>0.0057</t>
  </si>
  <si>
    <t>Упаковка, содержащая остатки
или загрязненная опасными
веществами (150110*)</t>
  </si>
  <si>
    <t>Абсорбенты, фильтровальные
материалы (включая масляные
фильтры иначе не
определенные), ткани для
вытирания, защитная одежда,
загрязненные опасными
материалами (150202*)</t>
  </si>
  <si>
    <t>Смешанные коммунальные
отходы (200301)</t>
  </si>
  <si>
    <t>Отходы сварки (120113)</t>
  </si>
  <si>
    <t>Смешанные отходы
строительства и сноса, за
исключением упомянутых 17
09 01, 17 09 02, 17 09 03 (170904)</t>
  </si>
  <si>
    <t>Акционерное общество "КМК Мунай"</t>
  </si>
  <si>
    <t>Мортук надсолевое в Актюбинской области» , м/р Мортук
надсолевое в Актюбинской области</t>
  </si>
  <si>
    <t>Углерод (Сажа, Углерод
черный) (383)</t>
  </si>
  <si>
    <t>0.74</t>
  </si>
  <si>
    <t>0.0888</t>
  </si>
  <si>
    <t>0.888</t>
  </si>
  <si>
    <t>0.6467</t>
  </si>
  <si>
    <t>43.3</t>
  </si>
  <si>
    <t>0.0127</t>
  </si>
  <si>
    <t>0.094</t>
  </si>
  <si>
    <t>с. Иргиз Иргизского района Актюбинскойской области</t>
  </si>
  <si>
    <t>предусматривается устройство асфальтобетонной установки
модульного типа (АСУ) модели RD130 (производительностью 130 тонн/час)</t>
  </si>
  <si>
    <t>Углеводороды
предельные С12-19 /в
пересчете на С/</t>
  </si>
  <si>
    <t>Железо (II, III) оксиды
(диЖелезотриоксид,
Железа оксид) /в
пересчете на железо/
(274)</t>
  </si>
  <si>
    <t>Масло минеральное
нефтяное (веретенное,
машинное, цилиндровое
и др,)</t>
  </si>
  <si>
    <t>Алканы С12-19
(Растворитель
РПК-265П) /в пересчете
науглерод/</t>
  </si>
  <si>
    <t>Жестяные банки из-под ЛКМ
(080111*)</t>
  </si>
  <si>
    <t>ТБО (200199)</t>
  </si>
  <si>
    <t>Огакри сварочных электродов
(120113)</t>
  </si>
  <si>
    <t>Металлом (020140)</t>
  </si>
  <si>
    <t>Товарищество с ограниченной ответственностью "KokZhar meat product"</t>
  </si>
  <si>
    <t>Актюбинская область,
город Актобе, район Алматы, жилой массив пригородное, участок 447А</t>
  </si>
  <si>
    <t>ТОО «KokZhar meat product» осуществляет свою деятельность по
выращиванию и откорму крупного рогатого скота.</t>
  </si>
  <si>
    <t>0.814</t>
  </si>
  <si>
    <t>0.407</t>
  </si>
  <si>
    <t>1.185</t>
  </si>
  <si>
    <t>0.003344</t>
  </si>
  <si>
    <t xml:space="preserve">Диметилбензол (смесь о
-, м-, п- изомеров) </t>
  </si>
  <si>
    <t>0.001157</t>
  </si>
  <si>
    <t>0.003325</t>
  </si>
  <si>
    <t>Марганец и его
соединения /в пересчете
на марганца</t>
  </si>
  <si>
    <t>0.000495</t>
  </si>
  <si>
    <t xml:space="preserve">Хром /в пересчете на
хром (VI) оксид/ </t>
  </si>
  <si>
    <t>0.000333</t>
  </si>
  <si>
    <t>0.0000541</t>
  </si>
  <si>
    <t>0.00000049</t>
  </si>
  <si>
    <t>0.000735</t>
  </si>
  <si>
    <t xml:space="preserve">Метилбензол </t>
  </si>
  <si>
    <t>0.000268</t>
  </si>
  <si>
    <t>0.0000518</t>
  </si>
  <si>
    <t>0.0001123</t>
  </si>
  <si>
    <t>Углеводороды
предельные С12-19 /в
пересчете на С</t>
  </si>
  <si>
    <t>0.520344</t>
  </si>
  <si>
    <t>0.008514</t>
  </si>
  <si>
    <t>2.507112</t>
  </si>
  <si>
    <t>0.001971</t>
  </si>
  <si>
    <t>0.00272</t>
  </si>
  <si>
    <t>0.009854</t>
  </si>
  <si>
    <t>0.011668</t>
  </si>
  <si>
    <t>0.015136</t>
  </si>
  <si>
    <t>0.0000394</t>
  </si>
  <si>
    <t>0.007884</t>
  </si>
  <si>
    <t>0.23652</t>
  </si>
  <si>
    <t xml:space="preserve">Пыль зерновая /по
грибам хранения/ </t>
  </si>
  <si>
    <t>0.00000103</t>
  </si>
  <si>
    <t xml:space="preserve">Твердые бытовые отходы (ТБО) </t>
  </si>
  <si>
    <t>Строительные отходы
(строительный мусор)</t>
  </si>
  <si>
    <t>Навоз</t>
  </si>
  <si>
    <t>ЖАДЫРАСЫНОВА ЖАННА ҚАЛДЫБЕКҚЫЗЫ</t>
  </si>
  <si>
    <t>, г. Актобе, район Алматы, ж.м.Пригородное-1, участок 114А</t>
  </si>
  <si>
    <t>Выращивание и откорм крупного рогатого скота</t>
  </si>
  <si>
    <t>0.260172</t>
  </si>
  <si>
    <t>0.004257</t>
  </si>
  <si>
    <t>1.253556</t>
  </si>
  <si>
    <t>0.00965</t>
  </si>
  <si>
    <t>0.0009855</t>
  </si>
  <si>
    <t>0.004927</t>
  </si>
  <si>
    <t>0.005834</t>
  </si>
  <si>
    <t>0.007568</t>
  </si>
  <si>
    <t>0.0000197</t>
  </si>
  <si>
    <t>0.000347</t>
  </si>
  <si>
    <t>0.11826</t>
  </si>
  <si>
    <t>ТБО (20 03 01)</t>
  </si>
  <si>
    <t>Навоз (02 01 06)</t>
  </si>
  <si>
    <t>Товарищество с ограниченной ответственностью "Epsilon Group" (Эпсилон Групп)"</t>
  </si>
  <si>
    <t xml:space="preserve"> г. Актобе, р-н Астана, кв-л Промзона, ст-е 679/10</t>
  </si>
  <si>
    <t>Производство других химических продуктов, не включенных в
другие группировки</t>
  </si>
  <si>
    <t>0.001954</t>
  </si>
  <si>
    <t>0.000346</t>
  </si>
  <si>
    <t>0.000648</t>
  </si>
  <si>
    <t>0.0001053</t>
  </si>
  <si>
    <t>0.00000036</t>
  </si>
  <si>
    <t>0.00008</t>
  </si>
  <si>
    <t>0.1829</t>
  </si>
  <si>
    <t>(0827) Хлорэтилен (646)</t>
  </si>
  <si>
    <t>0.000000156</t>
  </si>
  <si>
    <t>(1042) Бутан-1-ол (102)</t>
  </si>
  <si>
    <t>(1061) Этанол (667)</t>
  </si>
  <si>
    <t>(1119) 2-Этоксиэтанол
(1497*)</t>
  </si>
  <si>
    <t>(1210) Бутилацетат (110)</t>
  </si>
  <si>
    <t>0.03994</t>
  </si>
  <si>
    <t>(1240) Этилацетат (674)</t>
  </si>
  <si>
    <t>0.07432</t>
  </si>
  <si>
    <t xml:space="preserve">(1411) Циклогексанон
(654) </t>
  </si>
  <si>
    <t>2752) Уайт-спирит
(1294*)</t>
  </si>
  <si>
    <t>0.0225</t>
  </si>
  <si>
    <t>(2908) Пыль
неорганическая,
содержащая двуокись
кремния в %: 70-20
(шамот, цемент, пыль
цементного
производства - глина,
глинистый сланец,
доменный шлак, песок,
клинкер, зола,
кремнезем,</t>
  </si>
  <si>
    <t>0.00683</t>
  </si>
  <si>
    <t>0.08264</t>
  </si>
  <si>
    <t>0.013429</t>
  </si>
  <si>
    <t>(0330) Сера диоксид (</t>
  </si>
  <si>
    <t>0.0000752</t>
  </si>
  <si>
    <t>0.3396</t>
  </si>
  <si>
    <t>(0635) Алкилбензолы на
основе олефинов С11-14</t>
  </si>
  <si>
    <t>(1078) Этан-1,2-диол</t>
  </si>
  <si>
    <t>0.000112</t>
  </si>
  <si>
    <t>(1328) Пентандиаль</t>
  </si>
  <si>
    <t>(0150) Натрий гидроксид</t>
  </si>
  <si>
    <t>0.01163</t>
  </si>
  <si>
    <t>(2908) Пыль
неорганическая,
содержащая двуокись
кремния в %: 70-20
(шамот, цемент, пыль
цементного
производства - глина,
глинистый сланец,
доменный шлак, песок,
клинкер, зола,
кремнезеk</t>
  </si>
  <si>
    <t>0.03036</t>
  </si>
  <si>
    <t xml:space="preserve">Тара из-под лакокрасочных
материалов 08 01 11* </t>
  </si>
  <si>
    <t>Тара полимерная (еврокубы,
канистры, бочки) из-под
жидких ПАВ и АБСК 15 01 10*</t>
  </si>
  <si>
    <t>Полипропиленовая тара
(упаковка полипропиленовая и
бумажная, содержащая остатки
опасных веществ или
загрязненная ими) 15 01 10</t>
  </si>
  <si>
    <t>Отработанное масло
(индустриальное) 13 02 04*</t>
  </si>
  <si>
    <t>Промасленная ветошь 15 02 02*</t>
  </si>
  <si>
    <t>Отработанные фильтры
(масляные и топливные) 16 01
07*</t>
  </si>
  <si>
    <t>Отработанные аккумуляторы
16 06 01*</t>
  </si>
  <si>
    <t xml:space="preserve">Огарки электродов 120113 </t>
  </si>
  <si>
    <t>Бумажная и картонная тара
(упаковка) 15 01 01</t>
  </si>
  <si>
    <t xml:space="preserve">Отработанные шины 16 01 03 </t>
  </si>
  <si>
    <t>Отходы средств
индивидуальной защиты,
спецодежды 15 02 03</t>
  </si>
  <si>
    <t>Товарищество с ограниченной ответственностью "ТемирХимПром"</t>
  </si>
  <si>
    <t>Актюбинская область, г Актобе, район Астана, промзона 52</t>
  </si>
  <si>
    <t xml:space="preserve"> транспортно-экспедиционная деятельность</t>
  </si>
  <si>
    <t xml:space="preserve">Азота (IV) диоксид </t>
  </si>
  <si>
    <t>0.0686</t>
  </si>
  <si>
    <t xml:space="preserve">Азот (II) оксид (6) </t>
  </si>
  <si>
    <t>0.01114</t>
  </si>
  <si>
    <t xml:space="preserve">Сера диоксид (526) </t>
  </si>
  <si>
    <t>0.004695</t>
  </si>
  <si>
    <t>0.3294</t>
  </si>
  <si>
    <t>0.1182</t>
  </si>
  <si>
    <t>0.00665</t>
  </si>
  <si>
    <t>0.467</t>
  </si>
  <si>
    <t>0.00371</t>
  </si>
  <si>
    <t>0.000603</t>
  </si>
  <si>
    <t>0.0002764</t>
  </si>
  <si>
    <t>0.0344</t>
  </si>
  <si>
    <t>0.00559</t>
  </si>
  <si>
    <t>0.001403</t>
  </si>
  <si>
    <t>0.00941</t>
  </si>
  <si>
    <t>Серная кислота (527)</t>
  </si>
  <si>
    <t>0.000205</t>
  </si>
  <si>
    <t>Железо (II, III) оксид</t>
  </si>
  <si>
    <t>0.001465</t>
  </si>
  <si>
    <t>0.0002595</t>
  </si>
  <si>
    <t>0.0015324</t>
  </si>
  <si>
    <t xml:space="preserve">Марганец и его
соединения </t>
  </si>
  <si>
    <t>0.0002167</t>
  </si>
  <si>
    <t>0.000027</t>
  </si>
  <si>
    <t>0.000133</t>
  </si>
  <si>
    <t>0.0000553</t>
  </si>
  <si>
    <t>0.0011</t>
  </si>
  <si>
    <t>0.000576</t>
  </si>
  <si>
    <t>0.000396</t>
  </si>
  <si>
    <t>0.00354</t>
  </si>
  <si>
    <t>0.0078</t>
  </si>
  <si>
    <t>0.000206</t>
  </si>
  <si>
    <t>0.00000209</t>
  </si>
  <si>
    <t xml:space="preserve">Углеводороды
предельные С12-19 </t>
  </si>
  <si>
    <t>0.00074</t>
  </si>
  <si>
    <t>Масло минеральное</t>
  </si>
  <si>
    <t>0.2756</t>
  </si>
  <si>
    <t>0.00688</t>
  </si>
  <si>
    <t>0.0001118</t>
  </si>
  <si>
    <t>0.00012</t>
  </si>
  <si>
    <t>0.14872</t>
  </si>
  <si>
    <t>0.0000224</t>
  </si>
  <si>
    <t>0.00798</t>
  </si>
  <si>
    <t>0.000069</t>
  </si>
  <si>
    <t>0.000477</t>
  </si>
  <si>
    <t>0.0549</t>
  </si>
  <si>
    <t>0.00383</t>
  </si>
  <si>
    <t>0.2686</t>
  </si>
  <si>
    <t>0.28755</t>
  </si>
  <si>
    <t>0.0104</t>
  </si>
  <si>
    <t>0.001152</t>
  </si>
  <si>
    <t>0.000792</t>
  </si>
  <si>
    <t>0.0002071</t>
  </si>
  <si>
    <t>0.0000602</t>
  </si>
  <si>
    <t>0.0001022</t>
  </si>
  <si>
    <t>0.0364</t>
  </si>
  <si>
    <t>0.01825</t>
  </si>
  <si>
    <t>0.000001848</t>
  </si>
  <si>
    <t>0.000658</t>
  </si>
  <si>
    <t>0.0000604</t>
  </si>
  <si>
    <t>0.045</t>
  </si>
  <si>
    <t>Этанол (678)</t>
  </si>
  <si>
    <t>2-Этоксиэтанол (1526*</t>
  </si>
  <si>
    <t>0.00105</t>
  </si>
  <si>
    <t>0.065</t>
  </si>
  <si>
    <t>Отработанные свинцовые АКБ</t>
  </si>
  <si>
    <t>Отработанные масла
(моторные, трансмиссионные
и смазочные масла</t>
  </si>
  <si>
    <t>Опилки древесные,
загрязненные
нефтепродуктами</t>
  </si>
  <si>
    <t>Ветошь промасленная</t>
  </si>
  <si>
    <t xml:space="preserve">Грунт, загрязненный
нефтепродуктами </t>
  </si>
  <si>
    <t>Отработанные топливные
фильтры</t>
  </si>
  <si>
    <t xml:space="preserve">Отработанная спецодежда и
обувь </t>
  </si>
  <si>
    <t xml:space="preserve">Отработанные
люминесцентные лампы </t>
  </si>
  <si>
    <t xml:space="preserve">Пыль абразивно-металлическая </t>
  </si>
  <si>
    <t>Отработанные шпалы
деревянные</t>
  </si>
  <si>
    <t xml:space="preserve">Отходы оргтехники </t>
  </si>
  <si>
    <t>Отработанные картриджи
печатающих устройств и
копировальной техники</t>
  </si>
  <si>
    <t xml:space="preserve">Тара из-под ЛКМ </t>
  </si>
  <si>
    <t>Лом черных металлов</t>
  </si>
  <si>
    <t>Стружка черных металлов</t>
  </si>
  <si>
    <t>Отработанные автошины</t>
  </si>
  <si>
    <t>Тормозные колодки</t>
  </si>
  <si>
    <t>Лом абразивных изделий</t>
  </si>
  <si>
    <t>Товарищество с ограниченной ответственностью "ЮЖПРОМСНАБ"</t>
  </si>
  <si>
    <t>АКТЮБИНСКАЯ ОБЛАСТЬ, АКТОБЕ Г.А., Г.
АКТОБЕ, РАЙОН АЛМАТЫ РАЗЪЕЗД 41, 324</t>
  </si>
  <si>
    <t xml:space="preserve"> Прием, временное хранение и отпуск нефтепродуктов к
потребителям, перевозка негабаритных и опасных грузов</t>
  </si>
  <si>
    <t>0.014584</t>
  </si>
  <si>
    <t>Промасленная ветошь, опилки
древесные, стружка,
загрязненные
нефтепродуктами (код 15 02
02*)</t>
  </si>
  <si>
    <t xml:space="preserve">Азот (II) оксид (Азота
оксид) (6) </t>
  </si>
  <si>
    <t>0.0023699</t>
  </si>
  <si>
    <t>0.0006016</t>
  </si>
  <si>
    <t>0.06824</t>
  </si>
  <si>
    <t>0.0842</t>
  </si>
  <si>
    <t>0.0137</t>
  </si>
  <si>
    <t>Углерод оксид (Окись
углерода, Угарный газ)
(584</t>
  </si>
  <si>
    <t>0.3289</t>
  </si>
  <si>
    <t>0.1771</t>
  </si>
  <si>
    <t>0.658</t>
  </si>
  <si>
    <t xml:space="preserve">Азота (IV) диоксид
(Азота диоксид) (4) </t>
  </si>
  <si>
    <t xml:space="preserve">Взвешенные частицы
(116) </t>
  </si>
  <si>
    <t>0.000805</t>
  </si>
  <si>
    <t>0.00661</t>
  </si>
  <si>
    <t>0.000838656</t>
  </si>
  <si>
    <t>0.0000475</t>
  </si>
  <si>
    <t>0.0308</t>
  </si>
  <si>
    <t>0.00096768</t>
  </si>
  <si>
    <t>0.00066528</t>
  </si>
  <si>
    <t>0.004050144</t>
  </si>
  <si>
    <t>0.003005856</t>
  </si>
  <si>
    <t>0.0415</t>
  </si>
  <si>
    <t>0.00674</t>
  </si>
  <si>
    <t>0.001428</t>
  </si>
  <si>
    <t>0.162</t>
  </si>
  <si>
    <t>0.000506</t>
  </si>
  <si>
    <t>0.0000822</t>
  </si>
  <si>
    <t>0.0000218</t>
  </si>
  <si>
    <t>0.002474</t>
  </si>
  <si>
    <t>0.00049</t>
  </si>
  <si>
    <t>0.0009621</t>
  </si>
  <si>
    <t>0.0000828</t>
  </si>
  <si>
    <t>0.000108</t>
  </si>
  <si>
    <t>0.00001755</t>
  </si>
  <si>
    <t>0.001197</t>
  </si>
  <si>
    <t>0.0000675</t>
  </si>
  <si>
    <t>0.000297</t>
  </si>
  <si>
    <t>0.000126</t>
  </si>
  <si>
    <t>0.00013923</t>
  </si>
  <si>
    <t>0.00000252</t>
  </si>
  <si>
    <t>0.000059472</t>
  </si>
  <si>
    <t>0.0000096642</t>
  </si>
  <si>
    <t>0.0000945</t>
  </si>
  <si>
    <t>Серная кислота (517)</t>
  </si>
  <si>
    <t>0.0000108</t>
  </si>
  <si>
    <t>0.0002994</t>
  </si>
  <si>
    <t>0.0000346</t>
  </si>
  <si>
    <t>Железо (II, III) оксиды (в
пересчете на железо)
(диЖелезо триоксид,
Железа оксид) (274</t>
  </si>
  <si>
    <t>0.0000184</t>
  </si>
  <si>
    <t>0.0000039</t>
  </si>
  <si>
    <t>0.000266</t>
  </si>
  <si>
    <t>0.0001534</t>
  </si>
  <si>
    <t>0.0000086</t>
  </si>
  <si>
    <t>0.000107</t>
  </si>
  <si>
    <t>0.0000092</t>
  </si>
  <si>
    <t>0.000012</t>
  </si>
  <si>
    <t>0.00000195</t>
  </si>
  <si>
    <t>0.000033</t>
  </si>
  <si>
    <t>0.0001497</t>
  </si>
  <si>
    <t>0.0000173</t>
  </si>
  <si>
    <t>0.0001326</t>
  </si>
  <si>
    <t>0.0000024</t>
  </si>
  <si>
    <t>0.0000566</t>
  </si>
  <si>
    <t>0.00009</t>
  </si>
  <si>
    <t>Эмульсол (смесь: вода -
97.6%, нитрит натрия - 0.
2%, сода
кальцинированная - 0.2
%, масло минеральное -
2%) (1435*</t>
  </si>
  <si>
    <t>0.000000002</t>
  </si>
  <si>
    <t>0.020736</t>
  </si>
  <si>
    <t>0.013392</t>
  </si>
  <si>
    <t>Эмульсол (смесь: вода -
97.6%, нитрит натрия - 0.
2%, сода
кальцинированная - 0.2
%, масло минеральное -
2%) (1435*)</t>
  </si>
  <si>
    <t>0.000000000864</t>
  </si>
  <si>
    <t>0.059535</t>
  </si>
  <si>
    <t>0.185472</t>
  </si>
  <si>
    <t>Бутан-1-ол (Бутиловый
спирт) (102</t>
  </si>
  <si>
    <t>0.06048</t>
  </si>
  <si>
    <t xml:space="preserve">Этанол (Этиловый
спирт) (667) </t>
  </si>
  <si>
    <t>0.05824</t>
  </si>
  <si>
    <t>0.032256</t>
  </si>
  <si>
    <t>0.036736</t>
  </si>
  <si>
    <t xml:space="preserve">Пропан-2-он (Ацетон)
(470) </t>
  </si>
  <si>
    <t>0.030016</t>
  </si>
  <si>
    <t>0.237545</t>
  </si>
  <si>
    <t>0.001904</t>
  </si>
  <si>
    <t>Ртутьсодержащие лампы (код
16 01 08*)</t>
  </si>
  <si>
    <t xml:space="preserve">Отработанное масло (код 13 02
08*) </t>
  </si>
  <si>
    <t xml:space="preserve">Отработанные фильтра (код 16
01 07*) </t>
  </si>
  <si>
    <t xml:space="preserve">Нефтешлам (код 01 05 05*) </t>
  </si>
  <si>
    <t>Отходы песка и грунта,
загрязненного мазутом,
маслами, нефтепродуктами
(код 17 05 03*)</t>
  </si>
  <si>
    <t>Отработанные акккумуляторы
(код 20 01 33*</t>
  </si>
  <si>
    <t xml:space="preserve">Тара из под ЛКМ (код 08 01 11*) </t>
  </si>
  <si>
    <t xml:space="preserve">Твердо-бытовые отходы (код 20
03 01) </t>
  </si>
  <si>
    <t xml:space="preserve">Опилки (код 03 01 05) </t>
  </si>
  <si>
    <t xml:space="preserve">Сварочные огарки (код 12 01 13) </t>
  </si>
  <si>
    <t>Отработанные шины (код 16 01
03)</t>
  </si>
  <si>
    <t>Отработанные рукавные
фильтры (код 15 02 03)</t>
  </si>
  <si>
    <t>Вахтовый поселок Жанажол АО "СНПС-
Актобемунайгаз"</t>
  </si>
  <si>
    <t xml:space="preserve"> Предоставление услуг, способствующих добыче нефти и
природного газа</t>
  </si>
  <si>
    <t>Пыль неорганическая,
содержащая двуокись
кремния в %: 70-20 (494)</t>
  </si>
  <si>
    <t>0.0446</t>
  </si>
  <si>
    <t xml:space="preserve">Диметилбензол (смесь о
-, м-, п- изомеров) (203) </t>
  </si>
  <si>
    <t>Метилбензол (349</t>
  </si>
  <si>
    <t>0.374637</t>
  </si>
  <si>
    <t>0.072</t>
  </si>
  <si>
    <t>0.1743</t>
  </si>
  <si>
    <t xml:space="preserve">Уайт-спирит (1294*) </t>
  </si>
  <si>
    <t>1.33415</t>
  </si>
  <si>
    <t>Упаковка, содержащая остатки
или загрязненная опасными
веществами (код 15 01 10*)</t>
  </si>
  <si>
    <t>0.749</t>
  </si>
  <si>
    <t>Смешанные коммунальные
отходы, код 20 03 01</t>
  </si>
  <si>
    <t>0.38</t>
  </si>
  <si>
    <t>Пластмассовая упаковка
(полипропиленовые мешки),
код 15 00 02</t>
  </si>
  <si>
    <t>8.408</t>
  </si>
  <si>
    <t>г.Актобе, район Астана, Южный обход</t>
  </si>
  <si>
    <t xml:space="preserve"> заправка транспортных средств несколькими видами топлива,
среди которых допускается жидкое моторное топливо (бензин и дизельное топливо), сжиженный
углеводородный газ (сжиженный пропан-бутан) и сжатый природный газ</t>
  </si>
  <si>
    <t xml:space="preserve">(2908) Пыль
неорганическая: 70-20% </t>
  </si>
  <si>
    <t>0143) Оксиды марганца</t>
  </si>
  <si>
    <t xml:space="preserve">0337) Оксид углерода </t>
  </si>
  <si>
    <t xml:space="preserve">(2902) Взвешенные
вещества </t>
  </si>
  <si>
    <t xml:space="preserve">(0401) Ацетон </t>
  </si>
  <si>
    <t>2752) Уайт-спирит</t>
  </si>
  <si>
    <t xml:space="preserve">2908) Пыль
неорганическая: 70-20% </t>
  </si>
  <si>
    <t xml:space="preserve">(2754) Алканы C12-19 </t>
  </si>
  <si>
    <t>(2754) Алканы C12-19</t>
  </si>
  <si>
    <t xml:space="preserve">(0304) Азот оксид </t>
  </si>
  <si>
    <t xml:space="preserve">0328) Углерод </t>
  </si>
  <si>
    <t>0337) Углерод оксид</t>
  </si>
  <si>
    <t xml:space="preserve">(0330) Сера диоксид </t>
  </si>
  <si>
    <t xml:space="preserve">(0337) Углерод оксид </t>
  </si>
  <si>
    <t>0415) Смесь
углеводородов
предельных C1-C5
(1502*)</t>
  </si>
  <si>
    <t>(0415) Смесь
углеводородов
предельных C1-C5
(1502*)</t>
  </si>
  <si>
    <t>(0416) Смесь
углеводородов
предельных C6-C10
(1503*)</t>
  </si>
  <si>
    <t>0501) Пентилены
(амилены - смесь
изомеров) (460)</t>
  </si>
  <si>
    <t>(0616) Диметилбензол
(смесь о-, м-,
п-изомеров) (203)</t>
  </si>
  <si>
    <t xml:space="preserve">(0621) Метилбензол (349) </t>
  </si>
  <si>
    <t xml:space="preserve">(0627) Этилбензол (675) </t>
  </si>
  <si>
    <t>0333) Сероводород
(Дигидросульфид) (518</t>
  </si>
  <si>
    <t xml:space="preserve">0333) Сероводород
(Дигидросульфид) (518) </t>
  </si>
  <si>
    <t>(2754) Алканы C12-19 /в
пересчете на C/
(Углеводороды
предельные C12-C19 (в
пересчете на C);
Растворитель РПК-265П)
(10)</t>
  </si>
  <si>
    <t>(2754) Алканы C12-19 /в
пересчете на C/
(Углеводороды
предельные C12-C19 (в
пересчете на C);
Растворитель РПК-265П)
(10</t>
  </si>
  <si>
    <t>0410) Метан (727*)</t>
  </si>
  <si>
    <t xml:space="preserve">(0410) Метан (727*) </t>
  </si>
  <si>
    <t xml:space="preserve">0127) Кальций
гипохлорид (631*) </t>
  </si>
  <si>
    <t>(0938) 1,1,1,2-
Тетрафторэтан
(Фреон-134А, HFC-134a)
(1203*)</t>
  </si>
  <si>
    <t>(1301) Проп-2-ен-1-аль
(Акролеин,
Акрилальдегид) (474</t>
  </si>
  <si>
    <t>(1314) Пропаналь
(Пропионовый альдегид,
Метилуксусный
альдегид) (465</t>
  </si>
  <si>
    <t xml:space="preserve">0304) Азот (II) оксид
(Азота оксид) (6) </t>
  </si>
  <si>
    <t>(0337) Углерод оксид
(Окись углерода,
Угарный газ) (584</t>
  </si>
  <si>
    <t>Жестяная тара из-под краски</t>
  </si>
  <si>
    <t xml:space="preserve">Отходы от очистных
сооружений (190813*) </t>
  </si>
  <si>
    <t xml:space="preserve">Строительный мусор (170904) </t>
  </si>
  <si>
    <t xml:space="preserve">Отходы от торговых площадей
(200301) </t>
  </si>
  <si>
    <t xml:space="preserve">Пищевые отходы (200108) </t>
  </si>
  <si>
    <t>Товарищество с ограниченной ответственностью "Вибро Мастер Казахстан"</t>
  </si>
  <si>
    <t>г. Актобе ж.м. Беккул Баба зд. 300
А</t>
  </si>
  <si>
    <t xml:space="preserve"> ОКЭД – 23611 Вид деятельности - «Производство сборных
бетонных конструкций».</t>
  </si>
  <si>
    <t xml:space="preserve">Формальдегид
(Метаналь) (609) </t>
  </si>
  <si>
    <t>Углерод (Сажа, Углерод
черный) (583</t>
  </si>
  <si>
    <t>Пыль неорганическая,
содержащая двуокись
кремния в %: менее 20
( доломит, пыль
цементного
производства -
известняк, мел, огарки,
сырьевая смесь, пыль
вращающихся печей,
боксит) (495*)</t>
  </si>
  <si>
    <t xml:space="preserve">ТБО (200199) </t>
  </si>
  <si>
    <t xml:space="preserve">Строительный мусор (170107) </t>
  </si>
  <si>
    <t xml:space="preserve">Металлом (020140) </t>
  </si>
  <si>
    <t>ТБО (200199</t>
  </si>
  <si>
    <t>Отработанные фильтрующие
элементы рукавного фильтра
— код 15 02 03</t>
  </si>
  <si>
    <t>Акционерное общество "Национальная компания "ҚазАвтоЖол"</t>
  </si>
  <si>
    <t xml:space="preserve"> Актюбинская область,г.Актобе и
Хромтауский район</t>
  </si>
  <si>
    <t>Реконструкция автомобильной дороги</t>
  </si>
  <si>
    <t>Железо(II.III) оксиды</t>
  </si>
  <si>
    <t>0.00827</t>
  </si>
  <si>
    <t>Железо (II, III) оксиды
(ди ьЖелезо триоксид)</t>
  </si>
  <si>
    <t>0.01195</t>
  </si>
  <si>
    <t>0.040430649</t>
  </si>
  <si>
    <t>Марганец и его
соединения /в пересчете
на марганца (IV) оксид/</t>
  </si>
  <si>
    <t>0.00138</t>
  </si>
  <si>
    <t>0.00347953</t>
  </si>
  <si>
    <t>Олово оксид /в
пересчете на олово/
(Олово (II) оксид)</t>
  </si>
  <si>
    <t>0.000274</t>
  </si>
  <si>
    <t>Свинец и его
неорганические
соединения /в пересчете</t>
  </si>
  <si>
    <t>0.000499</t>
  </si>
  <si>
    <t>0.0149</t>
  </si>
  <si>
    <t>0.00318</t>
  </si>
  <si>
    <t xml:space="preserve">Азота (IV) диоксид
(Азота диоксид) </t>
  </si>
  <si>
    <t>0.512</t>
  </si>
  <si>
    <t>0.01857</t>
  </si>
  <si>
    <t>0.00567315</t>
  </si>
  <si>
    <t>0.00413</t>
  </si>
  <si>
    <t xml:space="preserve">Азот (II) оксид (Азота
оксид) </t>
  </si>
  <si>
    <t>0.0478</t>
  </si>
  <si>
    <t>0.0832</t>
  </si>
  <si>
    <t>0.02414</t>
  </si>
  <si>
    <t xml:space="preserve">Углерод (Сажа, Углерод
черный) </t>
  </si>
  <si>
    <t>0.003095</t>
  </si>
  <si>
    <t>Сера диоксид (Ангидрид
сернистый, Сернистый
газ, Сера (IV) оксид</t>
  </si>
  <si>
    <t>0.3291</t>
  </si>
  <si>
    <t>0.00106</t>
  </si>
  <si>
    <t>0.00619</t>
  </si>
  <si>
    <t>0.0129</t>
  </si>
  <si>
    <t>0.00265</t>
  </si>
  <si>
    <t>0.416</t>
  </si>
  <si>
    <t>0.01548</t>
  </si>
  <si>
    <t>глерод оксид (Окись
углерода, Угарный газ)</t>
  </si>
  <si>
    <t>0.00406</t>
  </si>
  <si>
    <t>0.05030193</t>
  </si>
  <si>
    <t>Фтористые
газообразные
соединения /в пересчете
на фтор/</t>
  </si>
  <si>
    <t>0.002836575</t>
  </si>
  <si>
    <t>Фториды
неорганические плохо
растворимые -
(алюминия фторид</t>
  </si>
  <si>
    <t>0.01248093</t>
  </si>
  <si>
    <t>0.06933</t>
  </si>
  <si>
    <t>6.58713</t>
  </si>
  <si>
    <t>0.16358</t>
  </si>
  <si>
    <t>2.20133</t>
  </si>
  <si>
    <t>0.1715</t>
  </si>
  <si>
    <t>0.17172</t>
  </si>
  <si>
    <t>0.195858</t>
  </si>
  <si>
    <t>0.527</t>
  </si>
  <si>
    <t>0.1872</t>
  </si>
  <si>
    <t>0.000000007</t>
  </si>
  <si>
    <t>Бутан-1-ол (Бутиловый
спирт)</t>
  </si>
  <si>
    <t>Этанол (Этиловый
спирт)</t>
  </si>
  <si>
    <t>0.08586</t>
  </si>
  <si>
    <t>0.2635</t>
  </si>
  <si>
    <t>Бутилацетат (Уксусной
кислоты бутиловый
эфир)</t>
  </si>
  <si>
    <t>0.1325</t>
  </si>
  <si>
    <t>0.03791</t>
  </si>
  <si>
    <t>0.0362</t>
  </si>
  <si>
    <t>0.0001271</t>
  </si>
  <si>
    <t>0.000743</t>
  </si>
  <si>
    <t xml:space="preserve">Пропан-2-он (Ацетон) </t>
  </si>
  <si>
    <t>0.08213</t>
  </si>
  <si>
    <t>Пропан-2-он (Ацетон)</t>
  </si>
  <si>
    <t>0.0785</t>
  </si>
  <si>
    <t>1.13649</t>
  </si>
  <si>
    <t>12.61744</t>
  </si>
  <si>
    <t>0.00605</t>
  </si>
  <si>
    <t>4.21658</t>
  </si>
  <si>
    <t>0.509</t>
  </si>
  <si>
    <t>Алканы С12-19 /в
пересчете на С/
(Углеводороды
предельные С12-С19</t>
  </si>
  <si>
    <t>0.192</t>
  </si>
  <si>
    <t>0.00743</t>
  </si>
  <si>
    <t>0.1029</t>
  </si>
  <si>
    <t>0.05616</t>
  </si>
  <si>
    <t>0.1544</t>
  </si>
  <si>
    <t>0.000203</t>
  </si>
  <si>
    <t>9.0231</t>
  </si>
  <si>
    <t>66. 1580</t>
  </si>
  <si>
    <t>0.6062</t>
  </si>
  <si>
    <t>18.754</t>
  </si>
  <si>
    <t>3.0551</t>
  </si>
  <si>
    <t>1.378</t>
  </si>
  <si>
    <t>0.07066</t>
  </si>
  <si>
    <t>0.00529494</t>
  </si>
  <si>
    <t>1.1872</t>
  </si>
  <si>
    <t>0.2559</t>
  </si>
  <si>
    <t>1.0917</t>
  </si>
  <si>
    <t>0.036504</t>
  </si>
  <si>
    <t>0.0646</t>
  </si>
  <si>
    <t>31.875</t>
  </si>
  <si>
    <t>Строительные отходы 170904</t>
  </si>
  <si>
    <t>12407.64</t>
  </si>
  <si>
    <t xml:space="preserve">Изношенные автомобильные
шины16 01 03 </t>
  </si>
  <si>
    <t>1.514</t>
  </si>
  <si>
    <t xml:space="preserve">Промасленная ветошь 150202* </t>
  </si>
  <si>
    <t>0.325</t>
  </si>
  <si>
    <t>Тара ЛКМ 080112*</t>
  </si>
  <si>
    <t>64.96</t>
  </si>
  <si>
    <t xml:space="preserve">Отходы масляных фильтров 16
01 07* </t>
  </si>
  <si>
    <t>0.00736</t>
  </si>
  <si>
    <t>Отработанные моторные масла</t>
  </si>
  <si>
    <t>0.3645</t>
  </si>
  <si>
    <t xml:space="preserve">Отработанные аккумуляторы
16 06 01* </t>
  </si>
  <si>
    <t>0.0677</t>
  </si>
  <si>
    <t>Товарищество с ограниченной ответственностью "Актюбинский завод строительных материалов "Фотон"</t>
  </si>
  <si>
    <t>Актюбинская область,
город Актобе, район Астана, квартал Промзона, дом №115</t>
  </si>
  <si>
    <t>Производство прочих изделий из бетона, строительного гипса и
цемента</t>
  </si>
  <si>
    <t>Пентан</t>
  </si>
  <si>
    <t>Изобутан</t>
  </si>
  <si>
    <t xml:space="preserve">Смесь углеводородов
предельных С1-С5 </t>
  </si>
  <si>
    <t>Пыль неорганическая
содержащая двуокись
кремния в %: 70-20</t>
  </si>
  <si>
    <t>Азот (IV) диоксид</t>
  </si>
  <si>
    <t>Кальций дигидроксид</t>
  </si>
  <si>
    <t xml:space="preserve">Масло минеральное
нефтяное </t>
  </si>
  <si>
    <t>Отработанные фильтры 16 01 07
*</t>
  </si>
  <si>
    <t>Ртутьсодержащие лампы 20 01
21*</t>
  </si>
  <si>
    <t>Антифризы, содержащие
опасные вещества 16 01 14*</t>
  </si>
  <si>
    <t xml:space="preserve">Смешанные коммунальные
отходы 20 03 01 </t>
  </si>
  <si>
    <t>13.125</t>
  </si>
  <si>
    <t xml:space="preserve">Огарки электродов 12 01 13 </t>
  </si>
  <si>
    <t>Тара металлическая 15 01 04</t>
  </si>
  <si>
    <t>Отработанные шины 16 01 03</t>
  </si>
  <si>
    <t>Промасленная ветошь 15 02 02</t>
  </si>
  <si>
    <t xml:space="preserve">Отработанные рукавные
фильтры 15 02 02 </t>
  </si>
  <si>
    <t>Строительные отходы 17 09 04</t>
  </si>
  <si>
    <t>Отходы полимеров 20 01 39</t>
  </si>
  <si>
    <t>Металлолом 17 04 07</t>
  </si>
  <si>
    <t>Отходы древесины 20 01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</si>
</sst>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9C0006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2" borderId="0" xfId="1" applyFont="1" applyAlignment="1">
      <alignment wrapText="1"/>
    </xf>
    <xf numFmtId="0" fontId="5" fillId="2" borderId="0" xfId="1" applyFont="1"/>
    <xf numFmtId="0" fontId="5" fillId="2" borderId="0" xfId="1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1" fontId="4" fillId="0" borderId="0" xfId="0" applyNumberFormat="1" applyFont="1"/>
    <xf numFmtId="0" fontId="4" fillId="0" borderId="0" xfId="0" applyFont="1" applyAlignment="1">
      <alignment horizontal="right" wrapText="1"/>
    </xf>
    <xf numFmtId="11" fontId="4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5" fillId="2" borderId="0" xfId="1" applyFont="1" applyAlignment="1">
      <alignment horizontal="center"/>
    </xf>
    <xf numFmtId="0" fontId="5" fillId="2" borderId="0" xfId="1" applyFont="1" applyAlignment="1">
      <alignment horizontal="left"/>
    </xf>
    <xf numFmtId="0" fontId="5" fillId="2" borderId="0" xfId="1" applyFont="1" applyAlignment="1">
      <alignment horizontal="center" vertical="center"/>
    </xf>
    <xf numFmtId="0" fontId="1" fillId="2" borderId="0" xfId="1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wrapText="1"/>
    </xf>
    <xf numFmtId="0" fontId="5" fillId="0" borderId="0" xfId="1" applyFont="1" applyFill="1" applyAlignment="1">
      <alignment wrapText="1"/>
    </xf>
    <xf numFmtId="0" fontId="5" fillId="0" borderId="0" xfId="1" applyFont="1" applyFill="1"/>
    <xf numFmtId="0" fontId="6" fillId="0" borderId="0" xfId="1" applyFont="1" applyFill="1" applyAlignment="1">
      <alignment wrapText="1"/>
    </xf>
    <xf numFmtId="0" fontId="5" fillId="0" borderId="0" xfId="1" applyFont="1" applyFill="1" applyBorder="1" applyAlignment="1">
      <alignment wrapText="1"/>
    </xf>
    <xf numFmtId="0" fontId="5" fillId="2" borderId="0" xfId="1" applyFont="1" applyAlignment="1">
      <alignment horizontal="right"/>
    </xf>
    <xf numFmtId="0" fontId="6" fillId="0" borderId="0" xfId="1" applyFont="1" applyFill="1" applyAlignment="1">
      <alignment horizontal="right"/>
    </xf>
    <xf numFmtId="2" fontId="4" fillId="0" borderId="0" xfId="0" applyNumberFormat="1" applyFont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49" fontId="4" fillId="0" borderId="0" xfId="0" applyNumberFormat="1" applyFont="1"/>
    <xf numFmtId="0" fontId="6" fillId="0" borderId="0" xfId="1" applyFont="1" applyFill="1"/>
    <xf numFmtId="164" fontId="3" fillId="0" borderId="0" xfId="0" applyNumberFormat="1" applyFont="1" applyAlignment="1">
      <alignment horizontal="center" vertical="center"/>
    </xf>
    <xf numFmtId="2" fontId="4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0" fillId="0" borderId="0" xfId="0" applyAlignment="1">
      <alignment horizontal="right" wrapText="1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/>
    <xf numFmtId="0" fontId="8" fillId="0" borderId="0" xfId="0" applyFont="1" applyAlignment="1">
      <alignment horizontal="right"/>
    </xf>
    <xf numFmtId="164" fontId="0" fillId="3" borderId="0" xfId="0" applyNumberFormat="1" applyFill="1" applyAlignment="1">
      <alignment horizontal="right" wrapText="1"/>
    </xf>
    <xf numFmtId="0" fontId="0" fillId="3" borderId="0" xfId="0" applyFill="1" applyAlignment="1">
      <alignment horizontal="right" wrapText="1"/>
    </xf>
    <xf numFmtId="0" fontId="9" fillId="0" borderId="0" xfId="0" applyFont="1"/>
    <xf numFmtId="164" fontId="9" fillId="0" borderId="0" xfId="0" applyNumberFormat="1" applyFont="1" applyAlignment="1">
      <alignment wrapText="1"/>
    </xf>
    <xf numFmtId="164" fontId="0" fillId="0" borderId="0" xfId="0" applyNumberFormat="1" applyAlignment="1">
      <alignment horizontal="left" wrapText="1"/>
    </xf>
    <xf numFmtId="164" fontId="0" fillId="0" borderId="0" xfId="0" applyNumberFormat="1" applyAlignment="1">
      <alignment horizontal="left"/>
    </xf>
    <xf numFmtId="164" fontId="7" fillId="0" borderId="0" xfId="0" applyNumberFormat="1" applyFont="1"/>
    <xf numFmtId="2" fontId="0" fillId="0" borderId="0" xfId="0" applyNumberFormat="1"/>
    <xf numFmtId="164" fontId="0" fillId="0" borderId="0" xfId="0" applyNumberFormat="1"/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 wrapText="1"/>
    </xf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49" fontId="0" fillId="3" borderId="0" xfId="0" applyNumberFormat="1" applyFill="1" applyAlignment="1">
      <alignment horizontal="right" wrapText="1"/>
    </xf>
    <xf numFmtId="0" fontId="0" fillId="3" borderId="0" xfId="0" applyFill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164" fontId="0" fillId="0" borderId="0" xfId="0" applyNumberFormat="1" applyAlignment="1">
      <alignment horizontal="left" vertical="top"/>
    </xf>
    <xf numFmtId="49" fontId="0" fillId="0" borderId="0" xfId="0" applyNumberFormat="1" applyAlignment="1">
      <alignment wrapText="1"/>
    </xf>
    <xf numFmtId="49" fontId="0" fillId="0" borderId="0" xfId="0" applyNumberFormat="1"/>
    <xf numFmtId="49" fontId="7" fillId="0" borderId="0" xfId="0" applyNumberFormat="1" applyFont="1"/>
    <xf numFmtId="0" fontId="7" fillId="0" borderId="0" xfId="0" applyFont="1" applyAlignment="1">
      <alignment horizontal="right" wrapText="1"/>
    </xf>
    <xf numFmtId="164" fontId="0" fillId="0" borderId="0" xfId="0" applyNumberForma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/>
    </xf>
    <xf numFmtId="17" fontId="0" fillId="0" borderId="0" xfId="0" applyNumberFormat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12" fontId="0" fillId="0" borderId="0" xfId="0" applyNumberFormat="1"/>
    <xf numFmtId="3" fontId="0" fillId="0" borderId="0" xfId="0" applyNumberFormat="1"/>
    <xf numFmtId="11" fontId="0" fillId="0" borderId="0" xfId="0" applyNumberFormat="1"/>
    <xf numFmtId="0" fontId="0" fillId="4" borderId="0" xfId="0" applyFill="1" applyAlignment="1">
      <alignment wrapText="1"/>
    </xf>
    <xf numFmtId="12" fontId="0" fillId="0" borderId="0" xfId="0" applyNumberFormat="1" applyAlignment="1">
      <alignment horizontal="right"/>
    </xf>
    <xf numFmtId="4" fontId="0" fillId="0" borderId="0" xfId="0" applyNumberFormat="1"/>
    <xf numFmtId="17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2"/>
  <sheetViews>
    <sheetView topLeftCell="A574" zoomScale="82" zoomScaleNormal="82" workbookViewId="0">
      <selection activeCell="M583" sqref="M583"/>
    </sheetView>
  </sheetViews>
  <sheetFormatPr defaultRowHeight="15" x14ac:dyDescent="0.25"/>
  <cols>
    <col min="1" max="1" width="7.42578125" customWidth="1"/>
    <col min="2" max="2" width="22" customWidth="1"/>
    <col min="3" max="3" width="13.5703125" customWidth="1"/>
    <col min="4" max="4" width="27.28515625" customWidth="1"/>
    <col min="5" max="5" width="13.85546875" customWidth="1"/>
    <col min="6" max="6" width="31.85546875" customWidth="1"/>
    <col min="7" max="7" width="27.140625" customWidth="1"/>
    <col min="8" max="8" width="15" customWidth="1"/>
    <col min="9" max="9" width="22.85546875" customWidth="1"/>
    <col min="10" max="10" width="16.5703125" customWidth="1"/>
    <col min="11" max="11" width="22.140625" customWidth="1"/>
    <col min="12" max="12" width="27.85546875" customWidth="1"/>
    <col min="13" max="14" width="17.5703125" customWidth="1"/>
  </cols>
  <sheetData>
    <row r="1" spans="1:15" ht="36.75" customHeight="1" x14ac:dyDescent="0.25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92" t="s">
        <v>6</v>
      </c>
      <c r="H1" s="92" t="s">
        <v>7</v>
      </c>
      <c r="I1" s="92" t="s">
        <v>8</v>
      </c>
      <c r="J1" s="92"/>
      <c r="K1" s="92"/>
      <c r="L1" s="92" t="s">
        <v>9</v>
      </c>
      <c r="M1" s="92"/>
      <c r="N1" s="92"/>
      <c r="O1" s="92"/>
    </row>
    <row r="2" spans="1:15" ht="25.5" x14ac:dyDescent="0.25">
      <c r="A2" s="92"/>
      <c r="B2" s="93"/>
      <c r="C2" s="93"/>
      <c r="D2" s="93"/>
      <c r="E2" s="93"/>
      <c r="F2" s="93"/>
      <c r="G2" s="93"/>
      <c r="H2" s="92"/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ht="57" x14ac:dyDescent="0.25">
      <c r="A3" s="3">
        <v>1</v>
      </c>
      <c r="B3" s="4" t="s">
        <v>170</v>
      </c>
      <c r="C3" s="3"/>
      <c r="D3" s="5" t="s">
        <v>169</v>
      </c>
      <c r="E3" s="3"/>
      <c r="F3" s="5" t="s">
        <v>172</v>
      </c>
      <c r="G3" s="5" t="s">
        <v>171</v>
      </c>
      <c r="I3" s="13" t="s">
        <v>20</v>
      </c>
      <c r="J3" s="11"/>
      <c r="K3" s="11">
        <v>1.1769999999999999E-2</v>
      </c>
      <c r="L3" s="31"/>
      <c r="M3" s="32"/>
      <c r="N3" s="32"/>
    </row>
    <row r="4" spans="1:15" x14ac:dyDescent="0.25">
      <c r="I4" s="14" t="s">
        <v>102</v>
      </c>
      <c r="J4" s="11"/>
      <c r="K4" s="11">
        <v>4.6499999999999996E-3</v>
      </c>
      <c r="L4" s="31"/>
      <c r="M4" s="32"/>
      <c r="N4" s="32"/>
    </row>
    <row r="5" spans="1:15" x14ac:dyDescent="0.25">
      <c r="I5" s="14" t="s">
        <v>173</v>
      </c>
      <c r="J5" s="11"/>
      <c r="K5" s="11">
        <v>5.8E-5</v>
      </c>
      <c r="L5" s="31"/>
      <c r="M5" s="32"/>
      <c r="N5" s="32"/>
    </row>
    <row r="6" spans="1:15" x14ac:dyDescent="0.25">
      <c r="I6" s="14" t="s">
        <v>26</v>
      </c>
      <c r="J6" s="11"/>
      <c r="K6" s="29">
        <f>SUM(K3:K5)</f>
        <v>1.6477999999999996E-2</v>
      </c>
      <c r="L6" s="34"/>
      <c r="M6" s="32"/>
      <c r="N6" s="32"/>
    </row>
    <row r="7" spans="1:15" ht="128.25" customHeight="1" x14ac:dyDescent="0.25">
      <c r="A7">
        <v>2</v>
      </c>
      <c r="B7" s="30">
        <v>240340008519</v>
      </c>
      <c r="C7" s="2"/>
      <c r="D7" s="2" t="s">
        <v>174</v>
      </c>
      <c r="E7" s="2"/>
      <c r="F7" s="2" t="s">
        <v>175</v>
      </c>
      <c r="G7" s="2" t="s">
        <v>176</v>
      </c>
      <c r="H7" s="26"/>
      <c r="I7" s="13" t="s">
        <v>29</v>
      </c>
      <c r="J7" s="11"/>
      <c r="K7" s="11" t="s">
        <v>177</v>
      </c>
      <c r="L7" s="8" t="s">
        <v>250</v>
      </c>
      <c r="M7" s="35">
        <v>8.7999999999999995E-2</v>
      </c>
      <c r="N7" s="35">
        <v>8.7999999999999995E-2</v>
      </c>
    </row>
    <row r="8" spans="1:15" ht="60" x14ac:dyDescent="0.25">
      <c r="B8" s="26"/>
      <c r="C8" s="26"/>
      <c r="D8" s="26"/>
      <c r="E8" s="26"/>
      <c r="F8" s="26"/>
      <c r="G8" s="26"/>
      <c r="H8" s="26"/>
      <c r="I8" s="13" t="s">
        <v>30</v>
      </c>
      <c r="J8" s="11"/>
      <c r="K8" s="11" t="s">
        <v>178</v>
      </c>
      <c r="L8" s="6" t="s">
        <v>251</v>
      </c>
      <c r="M8" s="35" t="s">
        <v>149</v>
      </c>
      <c r="N8" s="35" t="s">
        <v>149</v>
      </c>
    </row>
    <row r="9" spans="1:15" ht="45" x14ac:dyDescent="0.25">
      <c r="B9" s="26"/>
      <c r="C9" s="26"/>
      <c r="D9" s="26"/>
      <c r="E9" s="26"/>
      <c r="F9" s="26"/>
      <c r="G9" s="26"/>
      <c r="H9" s="26"/>
      <c r="I9" s="13" t="s">
        <v>68</v>
      </c>
      <c r="J9" s="11"/>
      <c r="K9" s="11" t="s">
        <v>179</v>
      </c>
      <c r="L9" s="6" t="s">
        <v>145</v>
      </c>
      <c r="M9" s="35">
        <v>5.1000000000000004E-3</v>
      </c>
      <c r="N9" s="35">
        <v>5.1000000000000004E-3</v>
      </c>
    </row>
    <row r="10" spans="1:15" ht="75" x14ac:dyDescent="0.25">
      <c r="I10" s="13" t="s">
        <v>59</v>
      </c>
      <c r="J10" s="11"/>
      <c r="K10" s="11" t="s">
        <v>180</v>
      </c>
      <c r="L10" s="33" t="s">
        <v>252</v>
      </c>
      <c r="M10" s="36" t="s">
        <v>168</v>
      </c>
      <c r="N10" s="36" t="s">
        <v>168</v>
      </c>
    </row>
    <row r="11" spans="1:15" ht="45" x14ac:dyDescent="0.25">
      <c r="I11" s="13" t="s">
        <v>60</v>
      </c>
      <c r="J11" s="11"/>
      <c r="K11" s="11" t="s">
        <v>181</v>
      </c>
      <c r="L11" s="33" t="s">
        <v>74</v>
      </c>
      <c r="M11" s="36" t="s">
        <v>253</v>
      </c>
      <c r="N11" s="36" t="s">
        <v>253</v>
      </c>
    </row>
    <row r="12" spans="1:15" ht="120" x14ac:dyDescent="0.25">
      <c r="I12" s="13" t="s">
        <v>58</v>
      </c>
      <c r="J12" s="11"/>
      <c r="K12" s="11" t="s">
        <v>182</v>
      </c>
      <c r="L12" s="33" t="s">
        <v>142</v>
      </c>
      <c r="M12" s="36">
        <v>1.7000000000000001E-2</v>
      </c>
      <c r="N12" s="36">
        <v>1.7000000000000001E-2</v>
      </c>
    </row>
    <row r="13" spans="1:15" ht="30" x14ac:dyDescent="0.25">
      <c r="I13" s="13" t="s">
        <v>29</v>
      </c>
      <c r="J13" s="11"/>
      <c r="K13" s="11" t="s">
        <v>183</v>
      </c>
      <c r="L13" s="33" t="s">
        <v>254</v>
      </c>
      <c r="M13" s="36" t="s">
        <v>255</v>
      </c>
      <c r="N13" s="36" t="s">
        <v>255</v>
      </c>
    </row>
    <row r="14" spans="1:15" ht="30" x14ac:dyDescent="0.25">
      <c r="I14" s="13" t="s">
        <v>30</v>
      </c>
      <c r="J14" s="11"/>
      <c r="K14" s="11" t="s">
        <v>184</v>
      </c>
      <c r="L14" s="31"/>
      <c r="M14" s="32"/>
      <c r="N14" s="32"/>
    </row>
    <row r="15" spans="1:15" ht="45" x14ac:dyDescent="0.25">
      <c r="I15" s="13" t="s">
        <v>68</v>
      </c>
      <c r="J15" s="11"/>
      <c r="K15" s="11" t="s">
        <v>185</v>
      </c>
      <c r="L15" s="31"/>
      <c r="M15" s="32"/>
      <c r="N15" s="32"/>
    </row>
    <row r="16" spans="1:15" ht="75" x14ac:dyDescent="0.25">
      <c r="I16" s="13" t="s">
        <v>59</v>
      </c>
      <c r="J16" s="11"/>
      <c r="K16" s="11" t="s">
        <v>186</v>
      </c>
      <c r="L16" s="31"/>
      <c r="M16" s="32"/>
      <c r="N16" s="32"/>
    </row>
    <row r="17" spans="9:14" ht="45" x14ac:dyDescent="0.25">
      <c r="I17" s="13" t="s">
        <v>60</v>
      </c>
      <c r="J17" s="11"/>
      <c r="K17" s="11" t="s">
        <v>187</v>
      </c>
      <c r="L17" s="31"/>
      <c r="M17" s="32"/>
      <c r="N17" s="32"/>
    </row>
    <row r="18" spans="9:14" ht="30" x14ac:dyDescent="0.25">
      <c r="I18" s="13" t="s">
        <v>61</v>
      </c>
      <c r="J18" s="11"/>
      <c r="K18" s="11" t="s">
        <v>188</v>
      </c>
      <c r="L18" s="31"/>
      <c r="M18" s="32"/>
      <c r="N18" s="32"/>
    </row>
    <row r="19" spans="9:14" ht="30" x14ac:dyDescent="0.25">
      <c r="I19" s="13" t="s">
        <v>62</v>
      </c>
      <c r="J19" s="11"/>
      <c r="K19" s="11" t="s">
        <v>189</v>
      </c>
      <c r="L19" s="31"/>
      <c r="M19" s="32"/>
      <c r="N19" s="32"/>
    </row>
    <row r="20" spans="9:14" ht="120" x14ac:dyDescent="0.25">
      <c r="I20" s="13" t="s">
        <v>58</v>
      </c>
      <c r="J20" s="11"/>
      <c r="K20" s="11" t="s">
        <v>190</v>
      </c>
      <c r="L20" s="31"/>
      <c r="M20" s="32"/>
      <c r="N20" s="32"/>
    </row>
    <row r="21" spans="9:14" ht="30" x14ac:dyDescent="0.25">
      <c r="I21" s="13" t="s">
        <v>29</v>
      </c>
      <c r="J21" s="11"/>
      <c r="K21" s="11" t="s">
        <v>191</v>
      </c>
    </row>
    <row r="22" spans="9:14" ht="30" x14ac:dyDescent="0.25">
      <c r="I22" s="13" t="s">
        <v>30</v>
      </c>
      <c r="J22" s="11"/>
      <c r="K22" s="11" t="s">
        <v>192</v>
      </c>
    </row>
    <row r="23" spans="9:14" ht="45" x14ac:dyDescent="0.25">
      <c r="I23" s="13" t="s">
        <v>68</v>
      </c>
      <c r="J23" s="11"/>
      <c r="K23" s="11" t="s">
        <v>193</v>
      </c>
    </row>
    <row r="24" spans="9:14" ht="75" x14ac:dyDescent="0.25">
      <c r="I24" s="13" t="s">
        <v>59</v>
      </c>
      <c r="J24" s="11"/>
      <c r="K24" s="11" t="s">
        <v>194</v>
      </c>
    </row>
    <row r="25" spans="9:14" ht="45" x14ac:dyDescent="0.25">
      <c r="I25" s="13" t="s">
        <v>60</v>
      </c>
      <c r="J25" s="11"/>
      <c r="K25" s="11" t="s">
        <v>195</v>
      </c>
    </row>
    <row r="26" spans="9:14" ht="30" x14ac:dyDescent="0.25">
      <c r="I26" s="13" t="s">
        <v>61</v>
      </c>
      <c r="J26" s="11"/>
      <c r="K26" s="11" t="s">
        <v>196</v>
      </c>
    </row>
    <row r="27" spans="9:14" ht="30" x14ac:dyDescent="0.25">
      <c r="I27" s="13" t="s">
        <v>62</v>
      </c>
      <c r="J27" s="11"/>
      <c r="K27" s="11" t="s">
        <v>197</v>
      </c>
    </row>
    <row r="28" spans="9:14" ht="120" x14ac:dyDescent="0.25">
      <c r="I28" s="13" t="s">
        <v>58</v>
      </c>
      <c r="J28" s="11"/>
      <c r="K28" s="11" t="s">
        <v>198</v>
      </c>
    </row>
    <row r="29" spans="9:14" ht="30" x14ac:dyDescent="0.25">
      <c r="I29" s="13" t="s">
        <v>29</v>
      </c>
      <c r="J29" s="11"/>
      <c r="K29" s="11" t="s">
        <v>199</v>
      </c>
    </row>
    <row r="30" spans="9:14" ht="30" x14ac:dyDescent="0.25">
      <c r="I30" s="13" t="s">
        <v>30</v>
      </c>
      <c r="J30" s="11"/>
      <c r="K30" s="11" t="s">
        <v>200</v>
      </c>
    </row>
    <row r="31" spans="9:14" ht="45" x14ac:dyDescent="0.25">
      <c r="I31" s="13" t="s">
        <v>68</v>
      </c>
      <c r="J31" s="11"/>
      <c r="K31" s="11" t="s">
        <v>201</v>
      </c>
    </row>
    <row r="32" spans="9:14" ht="75" x14ac:dyDescent="0.25">
      <c r="I32" s="13" t="s">
        <v>59</v>
      </c>
      <c r="J32" s="11"/>
      <c r="K32" s="11" t="s">
        <v>202</v>
      </c>
    </row>
    <row r="33" spans="9:11" ht="45" x14ac:dyDescent="0.25">
      <c r="I33" s="13" t="s">
        <v>60</v>
      </c>
      <c r="J33" s="11"/>
      <c r="K33" s="11" t="s">
        <v>203</v>
      </c>
    </row>
    <row r="34" spans="9:11" ht="30" x14ac:dyDescent="0.25">
      <c r="I34" s="13" t="s">
        <v>61</v>
      </c>
      <c r="J34" s="11"/>
      <c r="K34" s="11" t="s">
        <v>204</v>
      </c>
    </row>
    <row r="35" spans="9:11" ht="30" x14ac:dyDescent="0.25">
      <c r="I35" s="13" t="s">
        <v>62</v>
      </c>
      <c r="J35" s="11"/>
      <c r="K35" s="11" t="s">
        <v>205</v>
      </c>
    </row>
    <row r="36" spans="9:11" ht="120" x14ac:dyDescent="0.25">
      <c r="I36" s="13" t="s">
        <v>58</v>
      </c>
      <c r="J36" s="11"/>
      <c r="K36" s="11" t="s">
        <v>206</v>
      </c>
    </row>
    <row r="37" spans="9:11" ht="180" x14ac:dyDescent="0.25">
      <c r="I37" s="13" t="s">
        <v>71</v>
      </c>
      <c r="J37" s="11"/>
      <c r="K37" s="11" t="s">
        <v>207</v>
      </c>
    </row>
    <row r="38" spans="9:11" ht="180" x14ac:dyDescent="0.25">
      <c r="I38" s="13" t="s">
        <v>71</v>
      </c>
      <c r="J38" s="11"/>
      <c r="K38" s="11" t="s">
        <v>208</v>
      </c>
    </row>
    <row r="39" spans="9:11" ht="180" x14ac:dyDescent="0.25">
      <c r="I39" s="13" t="s">
        <v>71</v>
      </c>
      <c r="J39" s="11"/>
      <c r="K39" s="11" t="s">
        <v>209</v>
      </c>
    </row>
    <row r="40" spans="9:11" ht="180" x14ac:dyDescent="0.25">
      <c r="I40" s="13" t="s">
        <v>71</v>
      </c>
      <c r="J40" s="11"/>
      <c r="K40" s="11" t="s">
        <v>210</v>
      </c>
    </row>
    <row r="41" spans="9:11" ht="180" x14ac:dyDescent="0.25">
      <c r="I41" s="13" t="s">
        <v>71</v>
      </c>
      <c r="J41" s="11"/>
      <c r="K41" s="11" t="s">
        <v>211</v>
      </c>
    </row>
    <row r="42" spans="9:11" ht="180" x14ac:dyDescent="0.25">
      <c r="I42" s="13" t="s">
        <v>71</v>
      </c>
      <c r="J42" s="11"/>
      <c r="K42" s="11" t="s">
        <v>212</v>
      </c>
    </row>
    <row r="43" spans="9:11" ht="120" x14ac:dyDescent="0.25">
      <c r="I43" s="13" t="s">
        <v>58</v>
      </c>
      <c r="J43" s="11"/>
      <c r="K43" s="11" t="s">
        <v>213</v>
      </c>
    </row>
    <row r="44" spans="9:11" ht="75" x14ac:dyDescent="0.25">
      <c r="I44" s="13" t="s">
        <v>130</v>
      </c>
      <c r="J44" s="11"/>
      <c r="K44" s="11" t="s">
        <v>214</v>
      </c>
    </row>
    <row r="45" spans="9:11" ht="90" x14ac:dyDescent="0.25">
      <c r="I45" s="13" t="s">
        <v>131</v>
      </c>
      <c r="J45" s="11"/>
      <c r="K45" s="11" t="s">
        <v>215</v>
      </c>
    </row>
    <row r="46" spans="9:11" ht="30" x14ac:dyDescent="0.25">
      <c r="I46" s="13" t="s">
        <v>29</v>
      </c>
      <c r="J46" s="11"/>
      <c r="K46" s="11" t="s">
        <v>216</v>
      </c>
    </row>
    <row r="47" spans="9:11" ht="30" x14ac:dyDescent="0.25">
      <c r="I47" s="13" t="s">
        <v>30</v>
      </c>
      <c r="J47" s="11"/>
      <c r="K47" s="11" t="s">
        <v>217</v>
      </c>
    </row>
    <row r="48" spans="9:11" ht="45" x14ac:dyDescent="0.25">
      <c r="I48" s="13" t="s">
        <v>60</v>
      </c>
      <c r="J48" s="11"/>
      <c r="K48" s="11" t="s">
        <v>218</v>
      </c>
    </row>
    <row r="49" spans="9:11" ht="75" x14ac:dyDescent="0.25">
      <c r="I49" s="13" t="s">
        <v>69</v>
      </c>
      <c r="J49" s="11"/>
      <c r="K49" s="11" t="s">
        <v>219</v>
      </c>
    </row>
    <row r="50" spans="9:11" ht="165" x14ac:dyDescent="0.25">
      <c r="I50" s="13" t="s">
        <v>70</v>
      </c>
      <c r="J50" s="11"/>
      <c r="K50" s="11" t="s">
        <v>220</v>
      </c>
    </row>
    <row r="51" spans="9:11" ht="180" x14ac:dyDescent="0.25">
      <c r="I51" s="13" t="s">
        <v>71</v>
      </c>
      <c r="J51" s="11"/>
      <c r="K51" s="11" t="s">
        <v>221</v>
      </c>
    </row>
    <row r="52" spans="9:11" ht="45" x14ac:dyDescent="0.25">
      <c r="I52" s="13" t="s">
        <v>60</v>
      </c>
      <c r="J52" s="11"/>
      <c r="K52" s="11" t="s">
        <v>151</v>
      </c>
    </row>
    <row r="53" spans="9:11" ht="45" x14ac:dyDescent="0.25">
      <c r="I53" s="13" t="s">
        <v>132</v>
      </c>
      <c r="J53" s="11"/>
      <c r="K53" s="11" t="s">
        <v>222</v>
      </c>
    </row>
    <row r="54" spans="9:11" ht="45" x14ac:dyDescent="0.25">
      <c r="I54" s="13" t="s">
        <v>56</v>
      </c>
      <c r="J54" s="11"/>
      <c r="K54" s="11" t="s">
        <v>223</v>
      </c>
    </row>
    <row r="55" spans="9:11" x14ac:dyDescent="0.25">
      <c r="I55" s="13" t="s">
        <v>57</v>
      </c>
      <c r="J55" s="11"/>
      <c r="K55" s="11" t="s">
        <v>224</v>
      </c>
    </row>
    <row r="56" spans="9:11" ht="45" x14ac:dyDescent="0.25">
      <c r="I56" s="13" t="s">
        <v>72</v>
      </c>
      <c r="J56" s="11"/>
      <c r="K56" s="11" t="s">
        <v>225</v>
      </c>
    </row>
    <row r="57" spans="9:11" ht="30" x14ac:dyDescent="0.25">
      <c r="I57" s="13" t="s">
        <v>73</v>
      </c>
      <c r="J57" s="11"/>
      <c r="K57" s="11" t="s">
        <v>226</v>
      </c>
    </row>
    <row r="58" spans="9:11" x14ac:dyDescent="0.25">
      <c r="I58" s="13" t="s">
        <v>50</v>
      </c>
      <c r="J58" s="11"/>
      <c r="K58" s="11" t="s">
        <v>227</v>
      </c>
    </row>
    <row r="59" spans="9:11" ht="30" x14ac:dyDescent="0.25">
      <c r="I59" s="13" t="s">
        <v>66</v>
      </c>
      <c r="J59" s="11"/>
      <c r="K59" s="11" t="s">
        <v>228</v>
      </c>
    </row>
    <row r="60" spans="9:11" ht="30" x14ac:dyDescent="0.25">
      <c r="I60" s="13" t="s">
        <v>66</v>
      </c>
      <c r="J60" s="11"/>
      <c r="K60" s="11" t="s">
        <v>229</v>
      </c>
    </row>
    <row r="61" spans="9:11" ht="45" x14ac:dyDescent="0.25">
      <c r="I61" s="13" t="s">
        <v>67</v>
      </c>
      <c r="J61" s="11"/>
      <c r="K61" s="11" t="s">
        <v>230</v>
      </c>
    </row>
    <row r="62" spans="9:11" ht="30" x14ac:dyDescent="0.25">
      <c r="I62" s="13" t="s">
        <v>66</v>
      </c>
      <c r="J62" s="11"/>
      <c r="K62" s="11" t="s">
        <v>231</v>
      </c>
    </row>
    <row r="63" spans="9:11" ht="30" x14ac:dyDescent="0.25">
      <c r="I63" s="13" t="s">
        <v>66</v>
      </c>
      <c r="J63" s="11"/>
      <c r="K63" s="11" t="s">
        <v>232</v>
      </c>
    </row>
    <row r="64" spans="9:11" ht="30" x14ac:dyDescent="0.25">
      <c r="I64" s="13" t="s">
        <v>66</v>
      </c>
      <c r="J64" s="11"/>
      <c r="K64" s="11" t="s">
        <v>233</v>
      </c>
    </row>
    <row r="65" spans="9:11" ht="120" x14ac:dyDescent="0.25">
      <c r="I65" s="13" t="s">
        <v>58</v>
      </c>
      <c r="J65" s="11"/>
      <c r="K65" s="11" t="s">
        <v>234</v>
      </c>
    </row>
    <row r="66" spans="9:11" x14ac:dyDescent="0.25">
      <c r="I66" s="13" t="s">
        <v>235</v>
      </c>
      <c r="J66" s="11"/>
      <c r="K66" s="11" t="s">
        <v>236</v>
      </c>
    </row>
    <row r="67" spans="9:11" x14ac:dyDescent="0.25">
      <c r="I67" s="13" t="s">
        <v>235</v>
      </c>
      <c r="J67" s="11"/>
      <c r="K67" s="11" t="s">
        <v>236</v>
      </c>
    </row>
    <row r="68" spans="9:11" x14ac:dyDescent="0.25">
      <c r="I68" s="13" t="s">
        <v>235</v>
      </c>
      <c r="J68" s="11"/>
      <c r="K68" s="11" t="s">
        <v>236</v>
      </c>
    </row>
    <row r="69" spans="9:11" x14ac:dyDescent="0.25">
      <c r="I69" s="13" t="s">
        <v>235</v>
      </c>
      <c r="J69" s="11"/>
      <c r="K69" s="11" t="s">
        <v>236</v>
      </c>
    </row>
    <row r="70" spans="9:11" x14ac:dyDescent="0.25">
      <c r="I70" s="13" t="s">
        <v>235</v>
      </c>
      <c r="J70" s="11"/>
      <c r="K70" s="11" t="s">
        <v>236</v>
      </c>
    </row>
    <row r="71" spans="9:11" ht="60" x14ac:dyDescent="0.25">
      <c r="I71" s="13" t="s">
        <v>76</v>
      </c>
      <c r="J71" s="11"/>
      <c r="K71" s="11" t="s">
        <v>237</v>
      </c>
    </row>
    <row r="72" spans="9:11" ht="30" x14ac:dyDescent="0.25">
      <c r="I72" s="13" t="s">
        <v>133</v>
      </c>
      <c r="J72" s="11"/>
      <c r="K72" s="11" t="s">
        <v>238</v>
      </c>
    </row>
    <row r="73" spans="9:11" ht="30" x14ac:dyDescent="0.25">
      <c r="I73" s="13" t="s">
        <v>134</v>
      </c>
      <c r="J73" s="11"/>
      <c r="K73" s="11" t="s">
        <v>239</v>
      </c>
    </row>
    <row r="74" spans="9:11" ht="75" x14ac:dyDescent="0.25">
      <c r="I74" s="13" t="s">
        <v>135</v>
      </c>
      <c r="J74" s="11"/>
      <c r="K74" s="11" t="s">
        <v>240</v>
      </c>
    </row>
    <row r="75" spans="9:11" ht="45" x14ac:dyDescent="0.25">
      <c r="I75" s="13" t="s">
        <v>136</v>
      </c>
      <c r="J75" s="11"/>
      <c r="K75" s="11" t="s">
        <v>241</v>
      </c>
    </row>
    <row r="76" spans="9:11" ht="30" x14ac:dyDescent="0.25">
      <c r="I76" s="13" t="s">
        <v>164</v>
      </c>
      <c r="J76" s="11"/>
      <c r="K76" s="11" t="s">
        <v>242</v>
      </c>
    </row>
    <row r="77" spans="9:11" ht="30" x14ac:dyDescent="0.25">
      <c r="I77" s="13" t="s">
        <v>137</v>
      </c>
      <c r="J77" s="11"/>
      <c r="K77" s="11" t="s">
        <v>243</v>
      </c>
    </row>
    <row r="78" spans="9:11" ht="135" x14ac:dyDescent="0.25">
      <c r="I78" s="13" t="s">
        <v>138</v>
      </c>
      <c r="J78" s="11"/>
      <c r="K78" s="11" t="s">
        <v>244</v>
      </c>
    </row>
    <row r="79" spans="9:11" x14ac:dyDescent="0.25">
      <c r="I79" s="13" t="s">
        <v>235</v>
      </c>
      <c r="J79" s="11"/>
      <c r="K79" s="11" t="s">
        <v>245</v>
      </c>
    </row>
    <row r="80" spans="9:11" x14ac:dyDescent="0.25">
      <c r="I80" s="13" t="s">
        <v>235</v>
      </c>
      <c r="J80" s="11"/>
      <c r="K80" s="11" t="s">
        <v>245</v>
      </c>
    </row>
    <row r="81" spans="1:11" x14ac:dyDescent="0.25">
      <c r="I81" s="13" t="s">
        <v>235</v>
      </c>
      <c r="J81" s="11"/>
      <c r="K81" s="11" t="s">
        <v>245</v>
      </c>
    </row>
    <row r="82" spans="1:11" x14ac:dyDescent="0.25">
      <c r="I82" s="13" t="s">
        <v>235</v>
      </c>
      <c r="J82" s="11"/>
      <c r="K82" s="11" t="s">
        <v>245</v>
      </c>
    </row>
    <row r="83" spans="1:11" x14ac:dyDescent="0.25">
      <c r="I83" s="13" t="s">
        <v>235</v>
      </c>
      <c r="J83" s="11"/>
      <c r="K83" s="11" t="s">
        <v>246</v>
      </c>
    </row>
    <row r="84" spans="1:11" x14ac:dyDescent="0.25">
      <c r="I84" s="13" t="s">
        <v>235</v>
      </c>
      <c r="J84" s="11"/>
      <c r="K84" s="11" t="s">
        <v>246</v>
      </c>
    </row>
    <row r="85" spans="1:11" x14ac:dyDescent="0.25">
      <c r="I85" s="13" t="s">
        <v>235</v>
      </c>
      <c r="J85" s="11"/>
      <c r="K85" s="11" t="s">
        <v>247</v>
      </c>
    </row>
    <row r="86" spans="1:11" x14ac:dyDescent="0.25">
      <c r="I86" s="13" t="s">
        <v>235</v>
      </c>
      <c r="J86" s="11"/>
      <c r="K86" s="11" t="s">
        <v>248</v>
      </c>
    </row>
    <row r="87" spans="1:11" x14ac:dyDescent="0.25">
      <c r="I87" s="13" t="s">
        <v>235</v>
      </c>
      <c r="J87" s="11"/>
      <c r="K87" s="11" t="s">
        <v>249</v>
      </c>
    </row>
    <row r="88" spans="1:11" x14ac:dyDescent="0.25">
      <c r="I88" s="13" t="s">
        <v>256</v>
      </c>
      <c r="J88" s="11"/>
      <c r="K88" s="29">
        <f>COUNTA(K7:K87)</f>
        <v>81</v>
      </c>
    </row>
    <row r="89" spans="1:11" ht="57.75" x14ac:dyDescent="0.25">
      <c r="A89">
        <v>3</v>
      </c>
      <c r="B89" s="30">
        <v>150640006773</v>
      </c>
      <c r="C89" s="2"/>
      <c r="D89" s="2" t="s">
        <v>162</v>
      </c>
      <c r="E89" s="2"/>
      <c r="F89" s="2" t="s">
        <v>257</v>
      </c>
      <c r="G89" s="2" t="s">
        <v>258</v>
      </c>
      <c r="H89" s="26"/>
      <c r="I89" s="13" t="s">
        <v>259</v>
      </c>
      <c r="J89" s="11"/>
      <c r="K89" s="11">
        <v>0.75738000000000005</v>
      </c>
    </row>
    <row r="90" spans="1:11" x14ac:dyDescent="0.25">
      <c r="B90" s="26"/>
      <c r="C90" s="26"/>
      <c r="D90" s="26"/>
      <c r="E90" s="26"/>
      <c r="F90" s="26"/>
      <c r="G90" s="26"/>
      <c r="H90" s="26"/>
      <c r="I90" s="13" t="s">
        <v>260</v>
      </c>
      <c r="J90" s="11"/>
      <c r="K90" s="11">
        <v>0.93210000000000004</v>
      </c>
    </row>
    <row r="91" spans="1:11" ht="45" x14ac:dyDescent="0.25">
      <c r="I91" s="13" t="s">
        <v>261</v>
      </c>
      <c r="J91" s="11"/>
      <c r="K91" s="11">
        <v>0.34955999999999998</v>
      </c>
    </row>
    <row r="92" spans="1:11" x14ac:dyDescent="0.25">
      <c r="I92" s="13" t="s">
        <v>262</v>
      </c>
      <c r="J92" s="11"/>
      <c r="K92" s="11">
        <v>5.8259999999999999E-2</v>
      </c>
    </row>
    <row r="93" spans="1:11" ht="30" x14ac:dyDescent="0.25">
      <c r="I93" s="13" t="s">
        <v>263</v>
      </c>
      <c r="J93" s="11"/>
      <c r="K93" s="11">
        <v>0.14565</v>
      </c>
    </row>
    <row r="94" spans="1:11" x14ac:dyDescent="0.25">
      <c r="I94" s="13" t="s">
        <v>264</v>
      </c>
      <c r="J94" s="11"/>
      <c r="K94" s="11">
        <v>1.457E-2</v>
      </c>
    </row>
    <row r="95" spans="1:11" x14ac:dyDescent="0.25">
      <c r="I95" s="13" t="s">
        <v>265</v>
      </c>
      <c r="J95" s="11"/>
      <c r="K95" s="11">
        <v>1.5999999999999999E-6</v>
      </c>
    </row>
    <row r="96" spans="1:11" x14ac:dyDescent="0.25">
      <c r="I96" s="13" t="s">
        <v>266</v>
      </c>
      <c r="J96" s="11"/>
      <c r="K96" s="11">
        <v>0.15148</v>
      </c>
    </row>
    <row r="97" spans="1:14" ht="45" x14ac:dyDescent="0.25">
      <c r="I97" s="13" t="s">
        <v>261</v>
      </c>
      <c r="J97" s="11"/>
      <c r="K97" s="11">
        <v>11.1876</v>
      </c>
    </row>
    <row r="98" spans="1:14" x14ac:dyDescent="0.25">
      <c r="I98" s="13" t="s">
        <v>267</v>
      </c>
      <c r="J98" s="11"/>
      <c r="K98" s="11">
        <v>3.141E-2</v>
      </c>
    </row>
    <row r="99" spans="1:14" x14ac:dyDescent="0.25">
      <c r="I99" s="13" t="s">
        <v>256</v>
      </c>
      <c r="J99" s="11"/>
      <c r="K99" s="29">
        <f>SUM(K89:K98)</f>
        <v>13.628011599999999</v>
      </c>
    </row>
    <row r="100" spans="1:14" ht="72" x14ac:dyDescent="0.25">
      <c r="A100">
        <v>4</v>
      </c>
      <c r="B100" s="30">
        <v>170440002707</v>
      </c>
      <c r="C100" s="30"/>
      <c r="D100" s="30" t="s">
        <v>27</v>
      </c>
      <c r="E100" s="30"/>
      <c r="F100" s="30" t="s">
        <v>269</v>
      </c>
      <c r="G100" s="30" t="s">
        <v>28</v>
      </c>
      <c r="H100" s="25"/>
      <c r="I100" s="13" t="s">
        <v>29</v>
      </c>
      <c r="J100" s="11"/>
      <c r="K100" s="11" t="s">
        <v>270</v>
      </c>
      <c r="L100" s="27" t="s">
        <v>268</v>
      </c>
      <c r="M100" s="28">
        <v>150</v>
      </c>
      <c r="N100" s="28">
        <v>150</v>
      </c>
    </row>
    <row r="101" spans="1:14" ht="45" x14ac:dyDescent="0.25">
      <c r="B101" s="25"/>
      <c r="C101" s="25"/>
      <c r="D101" s="25"/>
      <c r="E101" s="25"/>
      <c r="F101" s="25"/>
      <c r="G101" s="25"/>
      <c r="H101" s="25"/>
      <c r="I101" s="13" t="s">
        <v>30</v>
      </c>
      <c r="J101" s="11"/>
      <c r="K101" s="11" t="s">
        <v>271</v>
      </c>
      <c r="L101" s="27" t="s">
        <v>163</v>
      </c>
      <c r="M101" s="28">
        <v>100</v>
      </c>
      <c r="N101" s="28">
        <v>100</v>
      </c>
    </row>
    <row r="102" spans="1:14" ht="45" x14ac:dyDescent="0.25">
      <c r="I102" s="13" t="s">
        <v>31</v>
      </c>
      <c r="J102" s="11"/>
      <c r="K102" s="11" t="s">
        <v>272</v>
      </c>
      <c r="L102" s="27" t="s">
        <v>51</v>
      </c>
      <c r="M102" s="28">
        <v>4.0000000000000001E-3</v>
      </c>
      <c r="N102" s="28">
        <v>4.0000000000000001E-3</v>
      </c>
    </row>
    <row r="103" spans="1:14" ht="30" x14ac:dyDescent="0.25">
      <c r="I103" s="13" t="s">
        <v>32</v>
      </c>
      <c r="J103" s="11"/>
      <c r="K103" s="11" t="s">
        <v>273</v>
      </c>
      <c r="L103" s="27" t="s">
        <v>52</v>
      </c>
      <c r="M103" s="28">
        <v>3.2000000000000001E-2</v>
      </c>
      <c r="N103" s="28">
        <v>3.2000000000000001E-2</v>
      </c>
    </row>
    <row r="104" spans="1:14" ht="45" x14ac:dyDescent="0.25">
      <c r="I104" s="13" t="s">
        <v>29</v>
      </c>
      <c r="J104" s="11"/>
      <c r="K104" s="11" t="s">
        <v>270</v>
      </c>
      <c r="L104" s="27" t="s">
        <v>53</v>
      </c>
      <c r="M104" s="28">
        <v>0.2</v>
      </c>
      <c r="N104" s="28">
        <v>0.2</v>
      </c>
    </row>
    <row r="105" spans="1:14" ht="30" x14ac:dyDescent="0.25">
      <c r="I105" s="13" t="s">
        <v>30</v>
      </c>
      <c r="J105" s="11"/>
      <c r="K105" s="11" t="s">
        <v>271</v>
      </c>
      <c r="L105" s="27" t="s">
        <v>54</v>
      </c>
      <c r="M105" s="28">
        <v>0.01</v>
      </c>
      <c r="N105" s="28">
        <v>0.01</v>
      </c>
    </row>
    <row r="106" spans="1:14" ht="45" x14ac:dyDescent="0.25">
      <c r="I106" s="13" t="s">
        <v>31</v>
      </c>
      <c r="J106" s="11"/>
      <c r="K106" s="11" t="s">
        <v>272</v>
      </c>
    </row>
    <row r="107" spans="1:14" ht="30" x14ac:dyDescent="0.25">
      <c r="I107" s="13" t="s">
        <v>32</v>
      </c>
      <c r="J107" s="11"/>
      <c r="K107" s="11" t="s">
        <v>273</v>
      </c>
    </row>
    <row r="108" spans="1:14" x14ac:dyDescent="0.25">
      <c r="I108" s="13" t="s">
        <v>33</v>
      </c>
      <c r="J108" s="11"/>
      <c r="K108" s="11" t="s">
        <v>274</v>
      </c>
    </row>
    <row r="109" spans="1:14" x14ac:dyDescent="0.25">
      <c r="I109" s="13" t="s">
        <v>34</v>
      </c>
      <c r="J109" s="11"/>
      <c r="K109" s="11" t="s">
        <v>275</v>
      </c>
    </row>
    <row r="110" spans="1:14" x14ac:dyDescent="0.25">
      <c r="I110" s="13" t="s">
        <v>35</v>
      </c>
      <c r="J110" s="11"/>
      <c r="K110" s="11" t="s">
        <v>276</v>
      </c>
    </row>
    <row r="111" spans="1:14" x14ac:dyDescent="0.25">
      <c r="I111" s="15" t="s">
        <v>36</v>
      </c>
      <c r="J111" s="11"/>
      <c r="K111" s="11" t="s">
        <v>277</v>
      </c>
    </row>
    <row r="112" spans="1:14" x14ac:dyDescent="0.25">
      <c r="A112" s="3"/>
      <c r="B112" s="3"/>
      <c r="C112" s="3"/>
      <c r="D112" s="5"/>
      <c r="E112" s="3"/>
      <c r="F112" s="5"/>
      <c r="G112" s="5"/>
      <c r="I112" s="14" t="s">
        <v>37</v>
      </c>
      <c r="J112" s="11"/>
      <c r="K112" s="11" t="s">
        <v>278</v>
      </c>
      <c r="L112" s="7"/>
      <c r="M112" s="7"/>
      <c r="N112" s="7"/>
    </row>
    <row r="113" spans="1:14" x14ac:dyDescent="0.25">
      <c r="I113" s="13" t="s">
        <v>38</v>
      </c>
      <c r="J113" s="9"/>
      <c r="K113" s="9" t="s">
        <v>279</v>
      </c>
      <c r="L113" s="9"/>
      <c r="M113" s="9"/>
      <c r="N113" s="9"/>
    </row>
    <row r="114" spans="1:14" x14ac:dyDescent="0.25">
      <c r="I114" s="13" t="s">
        <v>39</v>
      </c>
      <c r="J114" s="9"/>
      <c r="K114" s="9" t="s">
        <v>280</v>
      </c>
    </row>
    <row r="115" spans="1:14" ht="30" x14ac:dyDescent="0.25">
      <c r="I115" s="13" t="s">
        <v>40</v>
      </c>
      <c r="J115" s="9"/>
      <c r="K115" s="9" t="s">
        <v>281</v>
      </c>
    </row>
    <row r="116" spans="1:14" x14ac:dyDescent="0.25">
      <c r="I116" s="10" t="s">
        <v>33</v>
      </c>
      <c r="J116" s="9"/>
      <c r="K116" s="9" t="s">
        <v>274</v>
      </c>
    </row>
    <row r="117" spans="1:14" x14ac:dyDescent="0.25">
      <c r="I117" s="10" t="s">
        <v>34</v>
      </c>
      <c r="J117" s="9"/>
      <c r="K117" s="9" t="s">
        <v>275</v>
      </c>
    </row>
    <row r="118" spans="1:14" x14ac:dyDescent="0.25">
      <c r="I118" s="15" t="s">
        <v>35</v>
      </c>
      <c r="J118" s="9"/>
      <c r="K118" s="9" t="s">
        <v>276</v>
      </c>
    </row>
    <row r="119" spans="1:14" x14ac:dyDescent="0.25">
      <c r="A119" s="3"/>
      <c r="B119" s="4"/>
      <c r="C119" s="3"/>
      <c r="D119" s="5"/>
      <c r="E119" s="3"/>
      <c r="F119" s="5"/>
      <c r="G119" s="5"/>
      <c r="I119" s="10" t="s">
        <v>36</v>
      </c>
      <c r="J119" s="9"/>
      <c r="K119" s="17" t="s">
        <v>277</v>
      </c>
      <c r="L119" s="6"/>
      <c r="M119" s="7"/>
      <c r="N119" s="7"/>
    </row>
    <row r="120" spans="1:14" x14ac:dyDescent="0.25">
      <c r="I120" s="10" t="s">
        <v>37</v>
      </c>
      <c r="J120" s="9"/>
      <c r="K120" s="17" t="s">
        <v>278</v>
      </c>
      <c r="L120" s="7"/>
      <c r="M120" s="7"/>
      <c r="N120" s="7"/>
    </row>
    <row r="121" spans="1:14" x14ac:dyDescent="0.25">
      <c r="I121" s="10" t="s">
        <v>38</v>
      </c>
      <c r="J121" s="9"/>
      <c r="K121" s="17" t="s">
        <v>279</v>
      </c>
      <c r="L121" s="6"/>
      <c r="M121" s="7"/>
      <c r="N121" s="7"/>
    </row>
    <row r="122" spans="1:14" x14ac:dyDescent="0.25">
      <c r="I122" s="10" t="s">
        <v>39</v>
      </c>
      <c r="J122" s="9"/>
      <c r="K122" s="11" t="s">
        <v>280</v>
      </c>
      <c r="L122" s="6"/>
      <c r="M122" s="7"/>
      <c r="N122" s="7"/>
    </row>
    <row r="123" spans="1:14" ht="30" x14ac:dyDescent="0.25">
      <c r="I123" s="10" t="s">
        <v>40</v>
      </c>
      <c r="J123" s="9"/>
      <c r="K123" s="17" t="s">
        <v>281</v>
      </c>
      <c r="L123" s="10"/>
      <c r="M123" s="9"/>
      <c r="N123" s="11"/>
    </row>
    <row r="124" spans="1:14" x14ac:dyDescent="0.25">
      <c r="I124" s="10" t="s">
        <v>33</v>
      </c>
      <c r="J124" s="9"/>
      <c r="K124" s="17" t="s">
        <v>167</v>
      </c>
    </row>
    <row r="125" spans="1:14" x14ac:dyDescent="0.25">
      <c r="I125" s="10" t="s">
        <v>34</v>
      </c>
      <c r="J125" s="9"/>
      <c r="K125" s="17" t="s">
        <v>282</v>
      </c>
    </row>
    <row r="126" spans="1:14" x14ac:dyDescent="0.25">
      <c r="I126" s="10" t="s">
        <v>35</v>
      </c>
      <c r="J126" s="9"/>
      <c r="K126" s="11" t="s">
        <v>283</v>
      </c>
    </row>
    <row r="127" spans="1:14" x14ac:dyDescent="0.25">
      <c r="I127" s="10" t="s">
        <v>36</v>
      </c>
      <c r="J127" s="9"/>
      <c r="K127" s="17" t="s">
        <v>284</v>
      </c>
    </row>
    <row r="128" spans="1:14" x14ac:dyDescent="0.25">
      <c r="I128" s="10" t="s">
        <v>37</v>
      </c>
      <c r="J128" s="9"/>
      <c r="K128" s="17" t="s">
        <v>285</v>
      </c>
    </row>
    <row r="129" spans="9:11" ht="45" x14ac:dyDescent="0.25">
      <c r="I129" s="10" t="s">
        <v>41</v>
      </c>
      <c r="J129" s="9"/>
      <c r="K129" s="11" t="s">
        <v>286</v>
      </c>
    </row>
    <row r="130" spans="9:11" x14ac:dyDescent="0.25">
      <c r="I130" s="10" t="s">
        <v>39</v>
      </c>
      <c r="J130" s="9"/>
      <c r="K130" s="18" t="s">
        <v>286</v>
      </c>
    </row>
    <row r="131" spans="9:11" ht="45" x14ac:dyDescent="0.25">
      <c r="I131" s="10" t="s">
        <v>42</v>
      </c>
      <c r="J131" s="9"/>
      <c r="K131" s="17" t="s">
        <v>287</v>
      </c>
    </row>
    <row r="132" spans="9:11" x14ac:dyDescent="0.25">
      <c r="I132" s="10" t="s">
        <v>33</v>
      </c>
      <c r="J132" s="9"/>
      <c r="K132" s="18" t="s">
        <v>288</v>
      </c>
    </row>
    <row r="133" spans="9:11" x14ac:dyDescent="0.25">
      <c r="I133" s="10" t="s">
        <v>34</v>
      </c>
      <c r="J133" s="9"/>
      <c r="K133" s="18" t="s">
        <v>289</v>
      </c>
    </row>
    <row r="134" spans="9:11" x14ac:dyDescent="0.25">
      <c r="I134" s="10" t="s">
        <v>35</v>
      </c>
      <c r="J134" s="9"/>
      <c r="K134" s="17" t="s">
        <v>290</v>
      </c>
    </row>
    <row r="135" spans="9:11" x14ac:dyDescent="0.25">
      <c r="I135" s="10" t="s">
        <v>36</v>
      </c>
      <c r="J135" s="9"/>
      <c r="K135" s="18">
        <v>1E-3</v>
      </c>
    </row>
    <row r="136" spans="9:11" x14ac:dyDescent="0.25">
      <c r="I136" s="10" t="s">
        <v>37</v>
      </c>
      <c r="J136" s="9"/>
      <c r="K136" s="17" t="s">
        <v>291</v>
      </c>
    </row>
    <row r="137" spans="9:11" ht="45" x14ac:dyDescent="0.25">
      <c r="I137" s="10" t="s">
        <v>41</v>
      </c>
      <c r="J137" s="9"/>
      <c r="K137" s="11" t="s">
        <v>166</v>
      </c>
    </row>
    <row r="138" spans="9:11" x14ac:dyDescent="0.25">
      <c r="I138" s="10" t="s">
        <v>39</v>
      </c>
      <c r="J138" s="9"/>
      <c r="K138" s="18" t="s">
        <v>166</v>
      </c>
    </row>
    <row r="139" spans="9:11" ht="45" x14ac:dyDescent="0.25">
      <c r="I139" s="10" t="s">
        <v>42</v>
      </c>
      <c r="J139" s="9"/>
      <c r="K139" s="17" t="s">
        <v>292</v>
      </c>
    </row>
    <row r="140" spans="9:11" ht="30" x14ac:dyDescent="0.25">
      <c r="I140" s="10" t="s">
        <v>43</v>
      </c>
      <c r="J140" s="9"/>
      <c r="K140" s="18" t="s">
        <v>293</v>
      </c>
    </row>
    <row r="141" spans="9:11" ht="30" x14ac:dyDescent="0.25">
      <c r="I141" s="10" t="s">
        <v>43</v>
      </c>
      <c r="J141" s="9"/>
      <c r="K141" s="18" t="s">
        <v>293</v>
      </c>
    </row>
    <row r="142" spans="9:11" ht="30" x14ac:dyDescent="0.25">
      <c r="I142" s="10" t="s">
        <v>44</v>
      </c>
      <c r="J142" s="9"/>
      <c r="K142" s="17" t="s">
        <v>294</v>
      </c>
    </row>
    <row r="143" spans="9:11" ht="45" x14ac:dyDescent="0.25">
      <c r="I143" s="10" t="s">
        <v>45</v>
      </c>
      <c r="J143" s="9"/>
      <c r="K143" s="17" t="s">
        <v>295</v>
      </c>
    </row>
    <row r="144" spans="9:11" ht="30" x14ac:dyDescent="0.25">
      <c r="I144" s="10" t="s">
        <v>43</v>
      </c>
      <c r="J144" s="9"/>
      <c r="K144" s="17" t="s">
        <v>296</v>
      </c>
    </row>
    <row r="145" spans="1:14" ht="30" x14ac:dyDescent="0.25">
      <c r="I145" s="10" t="s">
        <v>46</v>
      </c>
      <c r="J145" s="9"/>
      <c r="K145" s="18" t="s">
        <v>297</v>
      </c>
    </row>
    <row r="146" spans="1:14" ht="60" x14ac:dyDescent="0.25">
      <c r="I146" s="10" t="s">
        <v>47</v>
      </c>
      <c r="J146" s="9"/>
      <c r="K146" s="11" t="s">
        <v>298</v>
      </c>
    </row>
    <row r="147" spans="1:14" ht="60" x14ac:dyDescent="0.25">
      <c r="I147" s="10" t="s">
        <v>48</v>
      </c>
      <c r="J147" s="9"/>
      <c r="K147" s="17" t="s">
        <v>299</v>
      </c>
    </row>
    <row r="148" spans="1:14" ht="45" x14ac:dyDescent="0.25">
      <c r="I148" s="10" t="s">
        <v>49</v>
      </c>
      <c r="J148" s="9"/>
      <c r="K148" s="18" t="s">
        <v>300</v>
      </c>
    </row>
    <row r="149" spans="1:14" x14ac:dyDescent="0.25">
      <c r="I149" s="10" t="s">
        <v>50</v>
      </c>
      <c r="J149" s="9"/>
      <c r="K149" s="18" t="s">
        <v>301</v>
      </c>
    </row>
    <row r="150" spans="1:14" x14ac:dyDescent="0.25">
      <c r="I150" s="10" t="s">
        <v>256</v>
      </c>
      <c r="J150" s="9"/>
      <c r="K150" s="29">
        <f>SUM(K101:K149)</f>
        <v>1E-3</v>
      </c>
    </row>
    <row r="151" spans="1:14" ht="72" x14ac:dyDescent="0.25">
      <c r="A151">
        <v>5</v>
      </c>
      <c r="B151" s="30">
        <v>160641010421</v>
      </c>
      <c r="C151" s="2"/>
      <c r="D151" s="2" t="s">
        <v>302</v>
      </c>
      <c r="E151" s="2"/>
      <c r="F151" s="2" t="s">
        <v>303</v>
      </c>
      <c r="G151" s="2" t="s">
        <v>304</v>
      </c>
      <c r="H151" s="26"/>
      <c r="I151" s="10" t="s">
        <v>305</v>
      </c>
      <c r="J151" s="9"/>
      <c r="K151" s="11">
        <v>0.2717</v>
      </c>
      <c r="L151" s="38" t="s">
        <v>325</v>
      </c>
      <c r="M151" s="38">
        <v>3.05</v>
      </c>
      <c r="N151" s="38">
        <v>3.05</v>
      </c>
    </row>
    <row r="152" spans="1:14" ht="30" x14ac:dyDescent="0.25">
      <c r="B152" s="26"/>
      <c r="C152" s="26"/>
      <c r="D152" s="26"/>
      <c r="E152" s="26"/>
      <c r="G152" s="26"/>
      <c r="H152" s="26"/>
      <c r="I152" s="10" t="s">
        <v>306</v>
      </c>
      <c r="J152" s="9"/>
      <c r="K152" s="11">
        <v>0.72419999999999995</v>
      </c>
      <c r="L152" s="39" t="s">
        <v>139</v>
      </c>
      <c r="M152" s="38">
        <v>0.92600000000000005</v>
      </c>
      <c r="N152" s="38">
        <v>0.92600000000000005</v>
      </c>
    </row>
    <row r="153" spans="1:14" x14ac:dyDescent="0.25">
      <c r="B153" s="26"/>
      <c r="C153" s="26"/>
      <c r="D153" s="26"/>
      <c r="E153" s="26"/>
      <c r="F153" s="26"/>
      <c r="G153" s="26"/>
      <c r="H153" s="26"/>
      <c r="I153" s="10" t="s">
        <v>307</v>
      </c>
      <c r="J153" s="9"/>
      <c r="K153" s="11">
        <v>0.11774</v>
      </c>
      <c r="L153" s="38" t="s">
        <v>75</v>
      </c>
      <c r="M153" s="38">
        <v>53.1</v>
      </c>
      <c r="N153" s="38">
        <v>53.1</v>
      </c>
    </row>
    <row r="154" spans="1:14" ht="30" x14ac:dyDescent="0.25">
      <c r="I154" s="10" t="s">
        <v>308</v>
      </c>
      <c r="J154" s="9"/>
      <c r="K154" s="11">
        <v>3.5850000000000001E-3</v>
      </c>
      <c r="L154" s="9" t="s">
        <v>143</v>
      </c>
      <c r="M154" s="9">
        <v>50</v>
      </c>
      <c r="N154" s="9">
        <v>50</v>
      </c>
    </row>
    <row r="155" spans="1:14" x14ac:dyDescent="0.25">
      <c r="I155" s="10" t="s">
        <v>309</v>
      </c>
      <c r="J155" s="9"/>
      <c r="K155" s="11">
        <v>8.9899999999999994E-2</v>
      </c>
      <c r="L155" s="9" t="s">
        <v>128</v>
      </c>
      <c r="M155" s="9">
        <v>55</v>
      </c>
      <c r="N155" s="9">
        <v>55</v>
      </c>
    </row>
    <row r="156" spans="1:14" x14ac:dyDescent="0.25">
      <c r="I156" s="10" t="s">
        <v>310</v>
      </c>
      <c r="J156" s="9"/>
      <c r="K156" s="11">
        <v>2.8043</v>
      </c>
      <c r="L156" s="9" t="s">
        <v>326</v>
      </c>
      <c r="M156" s="9">
        <v>2</v>
      </c>
      <c r="N156" s="9">
        <v>2</v>
      </c>
    </row>
    <row r="157" spans="1:14" ht="30" x14ac:dyDescent="0.25">
      <c r="I157" s="10" t="s">
        <v>311</v>
      </c>
      <c r="J157" s="9"/>
      <c r="K157" s="11">
        <v>2.9239999999999999E-3</v>
      </c>
      <c r="L157" s="9" t="s">
        <v>141</v>
      </c>
      <c r="M157" s="9">
        <v>10</v>
      </c>
      <c r="N157" s="9">
        <v>10</v>
      </c>
    </row>
    <row r="158" spans="1:14" x14ac:dyDescent="0.25">
      <c r="I158" s="10" t="s">
        <v>312</v>
      </c>
      <c r="J158" s="9"/>
      <c r="K158" s="11">
        <v>4.752E-4</v>
      </c>
      <c r="L158" s="9"/>
      <c r="M158" s="9"/>
      <c r="N158" s="9"/>
    </row>
    <row r="159" spans="1:14" x14ac:dyDescent="0.25">
      <c r="I159" s="10" t="s">
        <v>313</v>
      </c>
      <c r="J159" s="9"/>
      <c r="K159" s="11">
        <v>2.5500000000000002E-4</v>
      </c>
      <c r="L159" s="9"/>
      <c r="M159" s="9"/>
      <c r="N159" s="9"/>
    </row>
    <row r="160" spans="1:14" x14ac:dyDescent="0.25">
      <c r="I160" s="10" t="s">
        <v>309</v>
      </c>
      <c r="J160" s="9"/>
      <c r="K160" s="11">
        <v>3.8249999999999997E-4</v>
      </c>
      <c r="L160" s="9"/>
      <c r="M160" s="9"/>
      <c r="N160" s="9"/>
    </row>
    <row r="161" spans="9:14" x14ac:dyDescent="0.25">
      <c r="I161" s="10" t="s">
        <v>310</v>
      </c>
      <c r="J161" s="9"/>
      <c r="K161" s="11">
        <v>2.5500000000000002E-3</v>
      </c>
      <c r="L161" s="9"/>
      <c r="M161" s="9"/>
      <c r="N161" s="9"/>
    </row>
    <row r="162" spans="9:14" x14ac:dyDescent="0.25">
      <c r="I162" s="10" t="s">
        <v>314</v>
      </c>
      <c r="J162" s="9"/>
      <c r="K162" s="37">
        <v>4.6999999999999999E-9</v>
      </c>
      <c r="L162" s="9"/>
      <c r="M162" s="9"/>
      <c r="N162" s="9"/>
    </row>
    <row r="163" spans="9:14" x14ac:dyDescent="0.25">
      <c r="I163" s="10" t="s">
        <v>264</v>
      </c>
      <c r="J163" s="9"/>
      <c r="K163" s="11">
        <v>5.1E-5</v>
      </c>
      <c r="L163" s="9"/>
      <c r="M163" s="9"/>
      <c r="N163" s="9"/>
    </row>
    <row r="164" spans="9:14" x14ac:dyDescent="0.25">
      <c r="I164" s="10" t="s">
        <v>315</v>
      </c>
      <c r="J164" s="9"/>
      <c r="K164" s="11">
        <v>1.2750000000000001E-3</v>
      </c>
      <c r="L164" s="9"/>
      <c r="M164" s="9"/>
      <c r="N164" s="9"/>
    </row>
    <row r="165" spans="9:14" x14ac:dyDescent="0.25">
      <c r="I165" s="10" t="s">
        <v>309</v>
      </c>
      <c r="J165" s="9"/>
      <c r="K165" s="37">
        <v>5.4000000000000004E-9</v>
      </c>
      <c r="L165" s="9"/>
      <c r="M165" s="9"/>
      <c r="N165" s="9"/>
    </row>
    <row r="166" spans="9:14" x14ac:dyDescent="0.25">
      <c r="I166" s="10" t="s">
        <v>310</v>
      </c>
      <c r="J166" s="9"/>
      <c r="K166" s="37">
        <v>1.8E-9</v>
      </c>
      <c r="L166" s="9"/>
      <c r="M166" s="9"/>
      <c r="N166" s="9"/>
    </row>
    <row r="167" spans="9:14" ht="90" x14ac:dyDescent="0.25">
      <c r="I167" s="10" t="s">
        <v>316</v>
      </c>
      <c r="J167" s="9"/>
      <c r="K167" s="11">
        <v>8.7900000000000001E-4</v>
      </c>
      <c r="L167" s="9"/>
      <c r="M167" s="9"/>
      <c r="N167" s="9"/>
    </row>
    <row r="168" spans="9:14" x14ac:dyDescent="0.25">
      <c r="I168" s="10" t="s">
        <v>317</v>
      </c>
      <c r="J168" s="9"/>
      <c r="K168" s="11">
        <v>1.35</v>
      </c>
      <c r="L168" s="9"/>
      <c r="M168" s="9"/>
      <c r="N168" s="9"/>
    </row>
    <row r="169" spans="9:14" x14ac:dyDescent="0.25">
      <c r="I169" s="10" t="s">
        <v>318</v>
      </c>
      <c r="J169" s="9"/>
      <c r="K169" s="11">
        <v>0.15</v>
      </c>
      <c r="L169" s="9"/>
      <c r="M169" s="9"/>
      <c r="N169" s="9"/>
    </row>
    <row r="170" spans="9:14" x14ac:dyDescent="0.25">
      <c r="I170" s="10" t="s">
        <v>319</v>
      </c>
      <c r="J170" s="9"/>
      <c r="K170" s="11">
        <v>4.4999999999999998E-2</v>
      </c>
      <c r="L170" s="9"/>
      <c r="M170" s="9"/>
      <c r="N170" s="9"/>
    </row>
    <row r="171" spans="9:14" x14ac:dyDescent="0.25">
      <c r="I171" s="10" t="s">
        <v>320</v>
      </c>
      <c r="J171" s="9"/>
      <c r="K171" s="11">
        <v>0.03</v>
      </c>
      <c r="L171" s="9"/>
      <c r="M171" s="9"/>
      <c r="N171" s="9"/>
    </row>
    <row r="172" spans="9:14" x14ac:dyDescent="0.25">
      <c r="I172" s="10" t="s">
        <v>321</v>
      </c>
      <c r="J172" s="9"/>
      <c r="K172" s="11">
        <v>2.4E-2</v>
      </c>
      <c r="L172" s="9"/>
      <c r="M172" s="9"/>
      <c r="N172" s="9"/>
    </row>
    <row r="173" spans="9:14" x14ac:dyDescent="0.25">
      <c r="I173" s="10" t="s">
        <v>322</v>
      </c>
      <c r="J173" s="9"/>
      <c r="K173" s="11">
        <v>0.03</v>
      </c>
      <c r="L173" s="9"/>
      <c r="M173" s="9"/>
      <c r="N173" s="9"/>
    </row>
    <row r="174" spans="9:14" x14ac:dyDescent="0.25">
      <c r="I174" s="10" t="s">
        <v>323</v>
      </c>
      <c r="J174" s="9"/>
      <c r="K174" s="11">
        <v>2.1000000000000001E-2</v>
      </c>
      <c r="L174" s="9"/>
      <c r="M174" s="9"/>
      <c r="N174" s="9"/>
    </row>
    <row r="175" spans="9:14" x14ac:dyDescent="0.25">
      <c r="I175" s="10" t="s">
        <v>324</v>
      </c>
      <c r="J175" s="9"/>
      <c r="K175" s="11">
        <v>1.35</v>
      </c>
      <c r="L175" s="9"/>
      <c r="M175" s="9"/>
      <c r="N175" s="9"/>
    </row>
    <row r="176" spans="9:14" x14ac:dyDescent="0.25">
      <c r="I176" s="10" t="s">
        <v>267</v>
      </c>
      <c r="J176" s="9"/>
      <c r="K176" s="11">
        <v>1.8759999999999999E-6</v>
      </c>
      <c r="L176" s="9"/>
      <c r="M176" s="9"/>
      <c r="N176" s="9"/>
    </row>
    <row r="177" spans="1:14" x14ac:dyDescent="0.25">
      <c r="I177" s="10" t="s">
        <v>315</v>
      </c>
      <c r="J177" s="9"/>
      <c r="K177" s="11">
        <v>6.6799999999999997E-4</v>
      </c>
      <c r="L177" s="9"/>
      <c r="M177" s="9"/>
      <c r="N177" s="9"/>
    </row>
    <row r="178" spans="1:14" x14ac:dyDescent="0.25">
      <c r="I178" s="10" t="s">
        <v>256</v>
      </c>
      <c r="J178" s="9"/>
      <c r="K178" s="29">
        <f>SUM(K151:K177)</f>
        <v>7.0208865879000015</v>
      </c>
      <c r="L178" s="9"/>
      <c r="M178" s="9"/>
      <c r="N178" s="9"/>
    </row>
    <row r="179" spans="1:14" ht="72" x14ac:dyDescent="0.25">
      <c r="A179">
        <v>6</v>
      </c>
      <c r="B179" s="30">
        <v>160641010421</v>
      </c>
      <c r="C179" s="2"/>
      <c r="D179" s="2" t="s">
        <v>302</v>
      </c>
      <c r="E179" s="2"/>
      <c r="F179" s="2" t="s">
        <v>327</v>
      </c>
      <c r="G179" s="2" t="s">
        <v>304</v>
      </c>
      <c r="H179" s="26"/>
      <c r="I179" s="10" t="s">
        <v>311</v>
      </c>
      <c r="J179" s="9"/>
      <c r="K179" s="11">
        <v>0.16830000000000001</v>
      </c>
      <c r="L179" s="38" t="s">
        <v>75</v>
      </c>
      <c r="M179" s="38">
        <v>20</v>
      </c>
      <c r="N179" s="38">
        <v>20</v>
      </c>
    </row>
    <row r="180" spans="1:14" x14ac:dyDescent="0.25">
      <c r="B180" s="26"/>
      <c r="C180" s="26"/>
      <c r="D180" s="26"/>
      <c r="E180" s="26"/>
      <c r="F180" s="2"/>
      <c r="G180" s="26"/>
      <c r="H180" s="26"/>
      <c r="I180" s="10" t="s">
        <v>312</v>
      </c>
      <c r="J180" s="9"/>
      <c r="K180" s="11">
        <v>2.7349999999999999E-2</v>
      </c>
      <c r="L180" s="9" t="s">
        <v>143</v>
      </c>
      <c r="M180" s="9">
        <v>17</v>
      </c>
      <c r="N180" s="9">
        <v>17</v>
      </c>
    </row>
    <row r="181" spans="1:14" x14ac:dyDescent="0.25">
      <c r="I181" s="10" t="s">
        <v>309</v>
      </c>
      <c r="J181" s="9"/>
      <c r="K181" s="11">
        <v>6.0299999999999998E-3</v>
      </c>
      <c r="L181" s="9"/>
      <c r="M181" s="9"/>
      <c r="N181" s="9"/>
    </row>
    <row r="182" spans="1:14" x14ac:dyDescent="0.25">
      <c r="I182" s="10" t="s">
        <v>310</v>
      </c>
      <c r="J182" s="9"/>
      <c r="K182" s="11">
        <v>0.65700000000000003</v>
      </c>
      <c r="L182" s="9"/>
      <c r="M182" s="9"/>
      <c r="N182" s="9"/>
    </row>
    <row r="183" spans="1:14" ht="30" x14ac:dyDescent="0.25">
      <c r="I183" s="10" t="s">
        <v>311</v>
      </c>
      <c r="J183" s="9"/>
      <c r="K183" s="11">
        <v>1.3680000000000001E-3</v>
      </c>
      <c r="L183" s="9"/>
      <c r="M183" s="9"/>
      <c r="N183" s="9"/>
    </row>
    <row r="184" spans="1:14" x14ac:dyDescent="0.25">
      <c r="I184" s="10" t="s">
        <v>312</v>
      </c>
      <c r="J184" s="9"/>
      <c r="K184" s="11">
        <v>2.2230000000000001E-4</v>
      </c>
      <c r="L184" s="9"/>
      <c r="M184" s="9"/>
      <c r="N184" s="9"/>
    </row>
    <row r="185" spans="1:14" x14ac:dyDescent="0.25">
      <c r="I185" s="10" t="s">
        <v>313</v>
      </c>
      <c r="J185" s="9"/>
      <c r="K185" s="11">
        <v>1.25E-4</v>
      </c>
      <c r="L185" s="9"/>
      <c r="M185" s="9"/>
      <c r="N185" s="9"/>
    </row>
    <row r="186" spans="1:14" x14ac:dyDescent="0.25">
      <c r="I186" s="10" t="s">
        <v>309</v>
      </c>
      <c r="J186" s="9"/>
      <c r="K186" s="11">
        <v>2.9399999999999999E-3</v>
      </c>
      <c r="L186" s="9"/>
      <c r="M186" s="9"/>
      <c r="N186" s="9"/>
    </row>
    <row r="187" spans="1:14" x14ac:dyDescent="0.25">
      <c r="I187" s="10" t="s">
        <v>310</v>
      </c>
      <c r="J187" s="9"/>
      <c r="K187" s="11">
        <v>6.9499999999999996E-3</v>
      </c>
      <c r="L187" s="9"/>
      <c r="M187" s="9"/>
      <c r="N187" s="9"/>
    </row>
    <row r="188" spans="1:14" x14ac:dyDescent="0.25">
      <c r="I188" s="10" t="s">
        <v>256</v>
      </c>
      <c r="J188" s="9"/>
      <c r="K188" s="29">
        <f>SUM(K179:K187)</f>
        <v>0.87028530000000015</v>
      </c>
      <c r="L188" s="9"/>
      <c r="M188" s="9"/>
      <c r="N188" s="9"/>
    </row>
    <row r="189" spans="1:14" ht="57.75" x14ac:dyDescent="0.25">
      <c r="A189">
        <v>7</v>
      </c>
      <c r="B189" s="30">
        <v>171140004567</v>
      </c>
      <c r="C189" s="2"/>
      <c r="D189" s="2" t="s">
        <v>158</v>
      </c>
      <c r="E189" s="2"/>
      <c r="F189" s="2" t="s">
        <v>329</v>
      </c>
      <c r="G189" s="2" t="s">
        <v>328</v>
      </c>
      <c r="H189" s="26"/>
      <c r="I189" s="10" t="s">
        <v>330</v>
      </c>
      <c r="J189" s="9"/>
      <c r="K189" s="11">
        <v>0</v>
      </c>
      <c r="L189" s="9" t="s">
        <v>84</v>
      </c>
      <c r="M189" s="9">
        <v>81.3</v>
      </c>
      <c r="N189" s="9">
        <v>81.3</v>
      </c>
    </row>
    <row r="190" spans="1:14" x14ac:dyDescent="0.25">
      <c r="B190" s="26"/>
      <c r="C190" s="26"/>
      <c r="D190" s="26"/>
      <c r="E190" s="26"/>
      <c r="G190" s="26"/>
      <c r="H190" s="26"/>
      <c r="I190" s="10"/>
      <c r="J190" s="9"/>
      <c r="K190" s="11"/>
      <c r="L190" s="9" t="s">
        <v>254</v>
      </c>
      <c r="M190" s="9">
        <v>40</v>
      </c>
      <c r="N190" s="9">
        <v>40</v>
      </c>
    </row>
    <row r="191" spans="1:14" x14ac:dyDescent="0.25">
      <c r="B191" s="26"/>
      <c r="C191" s="26"/>
      <c r="D191" s="26"/>
      <c r="E191" s="26"/>
      <c r="F191" s="26"/>
      <c r="G191" s="26"/>
      <c r="H191" s="26"/>
      <c r="I191" s="10"/>
      <c r="J191" s="9"/>
      <c r="K191" s="11"/>
      <c r="L191" s="9" t="s">
        <v>326</v>
      </c>
      <c r="M191" s="9">
        <v>0.05</v>
      </c>
      <c r="N191" s="9">
        <v>0.05</v>
      </c>
    </row>
    <row r="192" spans="1:14" x14ac:dyDescent="0.25">
      <c r="I192" s="10"/>
      <c r="J192" s="9"/>
      <c r="K192" s="11"/>
      <c r="L192" s="9" t="s">
        <v>140</v>
      </c>
      <c r="M192" s="9">
        <v>1</v>
      </c>
      <c r="N192" s="9">
        <v>1</v>
      </c>
    </row>
    <row r="193" spans="1:14" ht="30" x14ac:dyDescent="0.25">
      <c r="I193" s="10"/>
      <c r="J193" s="9"/>
      <c r="K193" s="11"/>
      <c r="L193" s="10" t="s">
        <v>331</v>
      </c>
      <c r="M193" s="9">
        <v>75.400000000000006</v>
      </c>
      <c r="N193" s="9">
        <v>75.400000000000006</v>
      </c>
    </row>
    <row r="194" spans="1:14" x14ac:dyDescent="0.25">
      <c r="I194" s="10"/>
      <c r="J194" s="9"/>
      <c r="K194" s="11"/>
      <c r="L194" s="9" t="s">
        <v>332</v>
      </c>
      <c r="M194" s="9">
        <v>27.36</v>
      </c>
      <c r="N194" s="9">
        <v>27.36</v>
      </c>
    </row>
    <row r="195" spans="1:14" x14ac:dyDescent="0.25">
      <c r="I195" s="10"/>
      <c r="J195" s="9"/>
      <c r="K195" s="11"/>
      <c r="L195" s="9" t="s">
        <v>333</v>
      </c>
      <c r="M195" s="9">
        <v>164</v>
      </c>
      <c r="N195" s="9">
        <v>164</v>
      </c>
    </row>
    <row r="196" spans="1:14" x14ac:dyDescent="0.25">
      <c r="I196" s="10"/>
      <c r="J196" s="9"/>
      <c r="K196" s="11"/>
      <c r="L196" s="9" t="s">
        <v>334</v>
      </c>
      <c r="M196" s="9">
        <v>1.2E-2</v>
      </c>
      <c r="N196" s="9">
        <v>1.2E-2</v>
      </c>
    </row>
    <row r="197" spans="1:14" ht="30" x14ac:dyDescent="0.25">
      <c r="I197" s="10"/>
      <c r="J197" s="9"/>
      <c r="K197" s="11"/>
      <c r="L197" s="10" t="s">
        <v>152</v>
      </c>
      <c r="M197" s="9">
        <v>16.303999999999998</v>
      </c>
      <c r="N197" s="9">
        <v>16.303999999999998</v>
      </c>
    </row>
    <row r="198" spans="1:14" x14ac:dyDescent="0.25">
      <c r="I198" s="10"/>
      <c r="J198" s="9"/>
      <c r="K198" s="11"/>
      <c r="L198" s="9" t="s">
        <v>335</v>
      </c>
      <c r="M198" s="9">
        <v>70.319999999999993</v>
      </c>
      <c r="N198" s="9">
        <v>70.319999999999993</v>
      </c>
    </row>
    <row r="199" spans="1:14" x14ac:dyDescent="0.25">
      <c r="I199" s="10"/>
      <c r="J199" s="9"/>
      <c r="K199" s="11"/>
      <c r="L199" s="9" t="s">
        <v>336</v>
      </c>
      <c r="M199" s="9">
        <v>63</v>
      </c>
      <c r="N199" s="9">
        <v>63</v>
      </c>
    </row>
    <row r="200" spans="1:14" x14ac:dyDescent="0.25">
      <c r="I200" s="10"/>
      <c r="J200" s="9"/>
      <c r="K200" s="11"/>
      <c r="L200" s="9" t="s">
        <v>337</v>
      </c>
      <c r="M200" s="9">
        <v>40</v>
      </c>
      <c r="N200" s="9">
        <v>40</v>
      </c>
    </row>
    <row r="201" spans="1:14" x14ac:dyDescent="0.25">
      <c r="I201" s="10"/>
      <c r="J201" s="9"/>
      <c r="K201" s="11"/>
      <c r="L201" s="9" t="s">
        <v>129</v>
      </c>
      <c r="M201" s="9">
        <v>1.01</v>
      </c>
      <c r="N201" s="9">
        <v>1.01</v>
      </c>
    </row>
    <row r="202" spans="1:14" x14ac:dyDescent="0.25">
      <c r="I202" s="10"/>
      <c r="J202" s="9"/>
      <c r="K202" s="11"/>
      <c r="L202" s="9" t="s">
        <v>338</v>
      </c>
      <c r="M202" s="9">
        <v>5.0999999999999997E-2</v>
      </c>
      <c r="N202" s="9">
        <v>5.0999999999999997E-2</v>
      </c>
    </row>
    <row r="203" spans="1:14" ht="72" x14ac:dyDescent="0.25">
      <c r="A203">
        <v>8</v>
      </c>
      <c r="B203" s="30">
        <v>150540007292</v>
      </c>
      <c r="C203" s="2"/>
      <c r="D203" s="2" t="s">
        <v>339</v>
      </c>
      <c r="E203" s="2"/>
      <c r="F203" s="2" t="s">
        <v>340</v>
      </c>
      <c r="G203" s="2" t="s">
        <v>341</v>
      </c>
      <c r="H203" s="26"/>
      <c r="I203" s="10" t="s">
        <v>342</v>
      </c>
      <c r="J203" s="9"/>
      <c r="K203" s="11">
        <v>1.105E-4</v>
      </c>
      <c r="L203" s="39" t="s">
        <v>408</v>
      </c>
      <c r="M203" s="38">
        <v>8.3099999999999997E-3</v>
      </c>
      <c r="N203" s="38">
        <v>8.3099999999999997E-3</v>
      </c>
    </row>
    <row r="204" spans="1:14" ht="90" x14ac:dyDescent="0.25">
      <c r="B204" s="26"/>
      <c r="C204" s="26"/>
      <c r="D204" s="26"/>
      <c r="E204" s="26"/>
      <c r="F204" s="26"/>
      <c r="G204" s="26"/>
      <c r="H204" s="26"/>
      <c r="I204" s="10" t="s">
        <v>342</v>
      </c>
      <c r="J204" s="9"/>
      <c r="K204" s="11">
        <v>4.8099999999999998E-4</v>
      </c>
      <c r="L204" s="39" t="s">
        <v>409</v>
      </c>
      <c r="M204" s="38">
        <v>0.85897000000000001</v>
      </c>
      <c r="N204" s="38">
        <v>0.85897000000000001</v>
      </c>
    </row>
    <row r="205" spans="1:14" ht="45" x14ac:dyDescent="0.25">
      <c r="I205" s="10" t="s">
        <v>343</v>
      </c>
      <c r="J205" s="9"/>
      <c r="K205" s="11" t="s">
        <v>344</v>
      </c>
      <c r="L205" s="10" t="s">
        <v>410</v>
      </c>
      <c r="M205" s="9">
        <v>1.5E-3</v>
      </c>
      <c r="N205" s="9">
        <v>1.5E-3</v>
      </c>
    </row>
    <row r="206" spans="1:14" ht="30" x14ac:dyDescent="0.25">
      <c r="I206" s="10" t="s">
        <v>345</v>
      </c>
      <c r="J206" s="9"/>
      <c r="K206" s="11" t="s">
        <v>346</v>
      </c>
      <c r="L206" s="9" t="s">
        <v>411</v>
      </c>
      <c r="M206" s="9">
        <v>0.81369999999999998</v>
      </c>
      <c r="N206" s="9">
        <v>0.81369999999999998</v>
      </c>
    </row>
    <row r="207" spans="1:14" ht="45" x14ac:dyDescent="0.25">
      <c r="I207" s="10" t="s">
        <v>347</v>
      </c>
      <c r="J207" s="9"/>
      <c r="K207" s="11" t="s">
        <v>348</v>
      </c>
      <c r="L207" s="10" t="s">
        <v>412</v>
      </c>
      <c r="M207" s="9">
        <v>13.65</v>
      </c>
      <c r="N207" s="9">
        <v>13.65</v>
      </c>
    </row>
    <row r="208" spans="1:14" ht="90" x14ac:dyDescent="0.25">
      <c r="I208" s="10" t="s">
        <v>349</v>
      </c>
      <c r="J208" s="9"/>
      <c r="K208" s="11" t="s">
        <v>350</v>
      </c>
      <c r="L208" s="9"/>
      <c r="M208" s="9"/>
      <c r="N208" s="9"/>
    </row>
    <row r="209" spans="9:14" ht="60" x14ac:dyDescent="0.25">
      <c r="I209" s="10" t="s">
        <v>351</v>
      </c>
      <c r="J209" s="9"/>
      <c r="K209" s="11" t="s">
        <v>352</v>
      </c>
      <c r="L209" s="9"/>
      <c r="M209" s="9"/>
      <c r="N209" s="9"/>
    </row>
    <row r="210" spans="9:14" ht="45" x14ac:dyDescent="0.25">
      <c r="I210" s="10" t="s">
        <v>353</v>
      </c>
      <c r="J210" s="9"/>
      <c r="K210" s="11" t="s">
        <v>146</v>
      </c>
      <c r="L210" s="9"/>
      <c r="M210" s="9"/>
      <c r="N210" s="9"/>
    </row>
    <row r="211" spans="9:14" ht="45" x14ac:dyDescent="0.25">
      <c r="I211" s="10" t="s">
        <v>354</v>
      </c>
      <c r="J211" s="9"/>
      <c r="K211" s="11" t="s">
        <v>355</v>
      </c>
      <c r="L211" s="9"/>
      <c r="M211" s="9"/>
      <c r="N211" s="9"/>
    </row>
    <row r="212" spans="9:14" ht="45" x14ac:dyDescent="0.25">
      <c r="I212" s="10" t="s">
        <v>354</v>
      </c>
      <c r="J212" s="9"/>
      <c r="K212" s="11" t="s">
        <v>356</v>
      </c>
      <c r="L212" s="9"/>
      <c r="M212" s="9"/>
      <c r="N212" s="9"/>
    </row>
    <row r="213" spans="9:14" ht="45" x14ac:dyDescent="0.25">
      <c r="I213" s="10" t="s">
        <v>354</v>
      </c>
      <c r="J213" s="9"/>
      <c r="K213" s="11" t="s">
        <v>357</v>
      </c>
      <c r="L213" s="9"/>
      <c r="M213" s="9"/>
      <c r="N213" s="9"/>
    </row>
    <row r="214" spans="9:14" ht="45" x14ac:dyDescent="0.25">
      <c r="I214" s="10" t="s">
        <v>354</v>
      </c>
      <c r="J214" s="9"/>
      <c r="K214" s="11" t="s">
        <v>358</v>
      </c>
      <c r="L214" s="9"/>
      <c r="M214" s="9"/>
      <c r="N214" s="9"/>
    </row>
    <row r="215" spans="9:14" ht="45" x14ac:dyDescent="0.25">
      <c r="I215" s="10" t="s">
        <v>354</v>
      </c>
      <c r="J215" s="9"/>
      <c r="K215" s="11" t="s">
        <v>359</v>
      </c>
      <c r="L215" s="9"/>
      <c r="M215" s="9"/>
      <c r="N215" s="9"/>
    </row>
    <row r="216" spans="9:14" ht="45" x14ac:dyDescent="0.25">
      <c r="I216" s="10" t="s">
        <v>354</v>
      </c>
      <c r="J216" s="9"/>
      <c r="K216" s="11" t="s">
        <v>360</v>
      </c>
      <c r="L216" s="9"/>
      <c r="M216" s="9"/>
      <c r="N216" s="9"/>
    </row>
    <row r="217" spans="9:14" ht="45" x14ac:dyDescent="0.25">
      <c r="I217" s="10" t="s">
        <v>354</v>
      </c>
      <c r="J217" s="9"/>
      <c r="K217" s="11" t="s">
        <v>361</v>
      </c>
      <c r="L217" s="9"/>
      <c r="M217" s="9"/>
      <c r="N217" s="9"/>
    </row>
    <row r="218" spans="9:14" ht="45" x14ac:dyDescent="0.25">
      <c r="I218" s="10" t="s">
        <v>354</v>
      </c>
      <c r="J218" s="9"/>
      <c r="K218" s="11" t="s">
        <v>362</v>
      </c>
      <c r="L218" s="9"/>
      <c r="M218" s="9"/>
      <c r="N218" s="9"/>
    </row>
    <row r="219" spans="9:14" ht="45" x14ac:dyDescent="0.25">
      <c r="I219" s="10" t="s">
        <v>363</v>
      </c>
      <c r="J219" s="9"/>
      <c r="K219" s="11" t="s">
        <v>160</v>
      </c>
      <c r="L219" s="9"/>
      <c r="M219" s="9"/>
      <c r="N219" s="9"/>
    </row>
    <row r="220" spans="9:14" ht="45" x14ac:dyDescent="0.25">
      <c r="I220" s="10" t="s">
        <v>364</v>
      </c>
      <c r="J220" s="9"/>
      <c r="K220" s="11" t="s">
        <v>365</v>
      </c>
      <c r="L220" s="9"/>
      <c r="M220" s="9"/>
      <c r="N220" s="9"/>
    </row>
    <row r="221" spans="9:14" ht="45" x14ac:dyDescent="0.25">
      <c r="I221" s="10" t="s">
        <v>364</v>
      </c>
      <c r="J221" s="9"/>
      <c r="K221" s="11" t="s">
        <v>366</v>
      </c>
      <c r="L221" s="9"/>
      <c r="M221" s="9"/>
      <c r="N221" s="9"/>
    </row>
    <row r="222" spans="9:14" ht="45" x14ac:dyDescent="0.25">
      <c r="I222" s="10" t="s">
        <v>364</v>
      </c>
      <c r="J222" s="9"/>
      <c r="K222" s="11" t="s">
        <v>367</v>
      </c>
      <c r="L222" s="9"/>
      <c r="M222" s="9"/>
      <c r="N222" s="9"/>
    </row>
    <row r="223" spans="9:14" ht="45" x14ac:dyDescent="0.25">
      <c r="I223" s="10" t="s">
        <v>364</v>
      </c>
      <c r="J223" s="9"/>
      <c r="K223" s="11" t="s">
        <v>368</v>
      </c>
      <c r="L223" s="9"/>
      <c r="M223" s="9"/>
      <c r="N223" s="9"/>
    </row>
    <row r="224" spans="9:14" ht="30" x14ac:dyDescent="0.25">
      <c r="I224" s="10" t="s">
        <v>369</v>
      </c>
      <c r="J224" s="9"/>
      <c r="K224" s="11" t="s">
        <v>370</v>
      </c>
      <c r="L224" s="9"/>
      <c r="M224" s="9"/>
      <c r="N224" s="9"/>
    </row>
    <row r="225" spans="9:14" ht="30" x14ac:dyDescent="0.25">
      <c r="I225" s="10" t="s">
        <v>369</v>
      </c>
      <c r="J225" s="9"/>
      <c r="K225" s="11" t="s">
        <v>371</v>
      </c>
      <c r="L225" s="9"/>
      <c r="M225" s="9"/>
      <c r="N225" s="9"/>
    </row>
    <row r="226" spans="9:14" ht="30" x14ac:dyDescent="0.25">
      <c r="I226" s="10" t="s">
        <v>369</v>
      </c>
      <c r="J226" s="9"/>
      <c r="K226" s="11" t="s">
        <v>372</v>
      </c>
      <c r="L226" s="9"/>
      <c r="M226" s="9"/>
      <c r="N226" s="9"/>
    </row>
    <row r="227" spans="9:14" ht="30" x14ac:dyDescent="0.25">
      <c r="I227" s="10" t="s">
        <v>373</v>
      </c>
      <c r="J227" s="9"/>
      <c r="K227" s="11" t="s">
        <v>374</v>
      </c>
      <c r="L227" s="9"/>
      <c r="M227" s="9"/>
      <c r="N227" s="9"/>
    </row>
    <row r="228" spans="9:14" ht="30" x14ac:dyDescent="0.25">
      <c r="I228" s="10" t="s">
        <v>373</v>
      </c>
      <c r="J228" s="9"/>
      <c r="K228" s="11" t="s">
        <v>375</v>
      </c>
      <c r="L228" s="9"/>
      <c r="M228" s="9"/>
      <c r="N228" s="9"/>
    </row>
    <row r="229" spans="9:14" ht="30" x14ac:dyDescent="0.25">
      <c r="I229" s="10" t="s">
        <v>373</v>
      </c>
      <c r="J229" s="9"/>
      <c r="K229" s="11" t="s">
        <v>376</v>
      </c>
      <c r="L229" s="9"/>
      <c r="M229" s="9"/>
      <c r="N229" s="9"/>
    </row>
    <row r="230" spans="9:14" ht="30" x14ac:dyDescent="0.25">
      <c r="I230" s="10" t="s">
        <v>373</v>
      </c>
      <c r="J230" s="9"/>
      <c r="K230" s="11" t="s">
        <v>377</v>
      </c>
      <c r="L230" s="9"/>
      <c r="M230" s="9"/>
      <c r="N230" s="9"/>
    </row>
    <row r="231" spans="9:14" ht="30" x14ac:dyDescent="0.25">
      <c r="I231" s="10" t="s">
        <v>373</v>
      </c>
      <c r="J231" s="9"/>
      <c r="K231" s="11" t="s">
        <v>378</v>
      </c>
      <c r="L231" s="9"/>
      <c r="M231" s="9"/>
      <c r="N231" s="9"/>
    </row>
    <row r="232" spans="9:14" ht="30" x14ac:dyDescent="0.25">
      <c r="I232" s="10" t="s">
        <v>379</v>
      </c>
      <c r="J232" s="9"/>
      <c r="K232" s="11" t="s">
        <v>380</v>
      </c>
      <c r="L232" s="9"/>
      <c r="M232" s="9"/>
      <c r="N232" s="9"/>
    </row>
    <row r="233" spans="9:14" ht="30" x14ac:dyDescent="0.25">
      <c r="I233" s="10" t="s">
        <v>379</v>
      </c>
      <c r="J233" s="9"/>
      <c r="K233" s="11" t="s">
        <v>381</v>
      </c>
      <c r="L233" s="9"/>
      <c r="M233" s="9"/>
      <c r="N233" s="9"/>
    </row>
    <row r="234" spans="9:14" ht="30" x14ac:dyDescent="0.25">
      <c r="I234" s="10" t="s">
        <v>379</v>
      </c>
      <c r="J234" s="9"/>
      <c r="K234" s="11" t="s">
        <v>382</v>
      </c>
      <c r="L234" s="9"/>
      <c r="M234" s="9"/>
      <c r="N234" s="9"/>
    </row>
    <row r="235" spans="9:14" ht="30" x14ac:dyDescent="0.25">
      <c r="I235" s="10" t="s">
        <v>379</v>
      </c>
      <c r="J235" s="9"/>
      <c r="K235" s="11" t="s">
        <v>383</v>
      </c>
      <c r="L235" s="9"/>
      <c r="M235" s="9"/>
      <c r="N235" s="9"/>
    </row>
    <row r="236" spans="9:14" ht="30" x14ac:dyDescent="0.25">
      <c r="I236" s="10" t="s">
        <v>379</v>
      </c>
      <c r="J236" s="9"/>
      <c r="K236" s="11" t="s">
        <v>384</v>
      </c>
      <c r="L236" s="9"/>
      <c r="M236" s="9"/>
      <c r="N236" s="9"/>
    </row>
    <row r="237" spans="9:14" ht="30" x14ac:dyDescent="0.25">
      <c r="I237" s="10" t="s">
        <v>385</v>
      </c>
      <c r="J237" s="9"/>
      <c r="K237" s="11" t="s">
        <v>157</v>
      </c>
      <c r="L237" s="9"/>
      <c r="M237" s="9"/>
      <c r="N237" s="9"/>
    </row>
    <row r="238" spans="9:14" ht="30" x14ac:dyDescent="0.25">
      <c r="I238" s="10" t="s">
        <v>385</v>
      </c>
      <c r="J238" s="9"/>
      <c r="K238" s="11" t="s">
        <v>386</v>
      </c>
      <c r="L238" s="9"/>
      <c r="M238" s="9"/>
      <c r="N238" s="9"/>
    </row>
    <row r="239" spans="9:14" ht="30" x14ac:dyDescent="0.25">
      <c r="I239" s="10" t="s">
        <v>385</v>
      </c>
      <c r="J239" s="9"/>
      <c r="K239" s="11" t="s">
        <v>157</v>
      </c>
      <c r="L239" s="9"/>
      <c r="M239" s="9"/>
      <c r="N239" s="9"/>
    </row>
    <row r="240" spans="9:14" ht="30" x14ac:dyDescent="0.25">
      <c r="I240" s="10" t="s">
        <v>385</v>
      </c>
      <c r="J240" s="9"/>
      <c r="K240" s="11" t="s">
        <v>387</v>
      </c>
      <c r="L240" s="9"/>
      <c r="M240" s="9"/>
      <c r="N240" s="9"/>
    </row>
    <row r="241" spans="9:14" ht="30" x14ac:dyDescent="0.25">
      <c r="I241" s="10" t="s">
        <v>385</v>
      </c>
      <c r="J241" s="9"/>
      <c r="K241" s="11" t="s">
        <v>388</v>
      </c>
      <c r="L241" s="9"/>
      <c r="M241" s="9"/>
      <c r="N241" s="9"/>
    </row>
    <row r="242" spans="9:14" ht="30" x14ac:dyDescent="0.25">
      <c r="I242" s="10" t="s">
        <v>389</v>
      </c>
      <c r="J242" s="9"/>
      <c r="K242" s="11" t="s">
        <v>390</v>
      </c>
      <c r="L242" s="9"/>
      <c r="M242" s="9"/>
      <c r="N242" s="9"/>
    </row>
    <row r="243" spans="9:14" ht="30" x14ac:dyDescent="0.25">
      <c r="I243" s="10" t="s">
        <v>389</v>
      </c>
      <c r="J243" s="9"/>
      <c r="K243" s="11" t="s">
        <v>391</v>
      </c>
      <c r="L243" s="9"/>
      <c r="M243" s="9"/>
      <c r="N243" s="9"/>
    </row>
    <row r="244" spans="9:14" ht="30" x14ac:dyDescent="0.25">
      <c r="I244" s="10" t="s">
        <v>389</v>
      </c>
      <c r="J244" s="9"/>
      <c r="K244" s="11" t="s">
        <v>392</v>
      </c>
      <c r="L244" s="9"/>
      <c r="M244" s="9"/>
      <c r="N244" s="9"/>
    </row>
    <row r="245" spans="9:14" ht="30" x14ac:dyDescent="0.25">
      <c r="I245" s="10" t="s">
        <v>389</v>
      </c>
      <c r="J245" s="9"/>
      <c r="K245" s="11" t="s">
        <v>393</v>
      </c>
      <c r="L245" s="9"/>
      <c r="M245" s="9"/>
      <c r="N245" s="9"/>
    </row>
    <row r="246" spans="9:14" ht="30" x14ac:dyDescent="0.25">
      <c r="I246" s="10" t="s">
        <v>394</v>
      </c>
      <c r="J246" s="9"/>
      <c r="K246" s="11" t="s">
        <v>395</v>
      </c>
      <c r="L246" s="9"/>
      <c r="M246" s="9"/>
      <c r="N246" s="9"/>
    </row>
    <row r="247" spans="9:14" ht="30" x14ac:dyDescent="0.25">
      <c r="I247" s="10" t="s">
        <v>394</v>
      </c>
      <c r="J247" s="9"/>
      <c r="K247" s="11" t="s">
        <v>396</v>
      </c>
      <c r="L247" s="9"/>
      <c r="M247" s="9"/>
      <c r="N247" s="9"/>
    </row>
    <row r="248" spans="9:14" ht="30" x14ac:dyDescent="0.25">
      <c r="I248" s="10" t="s">
        <v>394</v>
      </c>
      <c r="J248" s="9"/>
      <c r="K248" s="11" t="s">
        <v>397</v>
      </c>
      <c r="L248" s="9"/>
      <c r="M248" s="9"/>
      <c r="N248" s="9"/>
    </row>
    <row r="249" spans="9:14" ht="30" x14ac:dyDescent="0.25">
      <c r="I249" s="10" t="s">
        <v>394</v>
      </c>
      <c r="J249" s="9"/>
      <c r="K249" s="11" t="s">
        <v>398</v>
      </c>
      <c r="L249" s="9"/>
      <c r="M249" s="9"/>
      <c r="N249" s="9"/>
    </row>
    <row r="250" spans="9:14" ht="30" x14ac:dyDescent="0.25">
      <c r="I250" s="10" t="s">
        <v>394</v>
      </c>
      <c r="J250" s="9"/>
      <c r="K250" s="11" t="s">
        <v>399</v>
      </c>
      <c r="L250" s="9"/>
      <c r="M250" s="9"/>
      <c r="N250" s="9"/>
    </row>
    <row r="251" spans="9:14" ht="60" x14ac:dyDescent="0.25">
      <c r="I251" s="10" t="s">
        <v>400</v>
      </c>
      <c r="J251" s="9"/>
      <c r="K251" s="11" t="s">
        <v>401</v>
      </c>
      <c r="L251" s="9"/>
      <c r="M251" s="9"/>
      <c r="N251" s="9"/>
    </row>
    <row r="252" spans="9:14" ht="60" x14ac:dyDescent="0.25">
      <c r="I252" s="10" t="s">
        <v>400</v>
      </c>
      <c r="J252" s="9"/>
      <c r="K252" s="11" t="s">
        <v>402</v>
      </c>
      <c r="L252" s="9"/>
      <c r="M252" s="9"/>
      <c r="N252" s="9"/>
    </row>
    <row r="253" spans="9:14" ht="60" x14ac:dyDescent="0.25">
      <c r="I253" s="10" t="s">
        <v>400</v>
      </c>
      <c r="J253" s="9"/>
      <c r="K253" s="11" t="s">
        <v>403</v>
      </c>
      <c r="L253" s="9"/>
      <c r="M253" s="9"/>
      <c r="N253" s="9"/>
    </row>
    <row r="254" spans="9:14" ht="45" x14ac:dyDescent="0.25">
      <c r="I254" s="10" t="s">
        <v>404</v>
      </c>
      <c r="J254" s="9"/>
      <c r="K254" s="11" t="s">
        <v>405</v>
      </c>
      <c r="L254" s="9"/>
      <c r="M254" s="9"/>
      <c r="N254" s="9"/>
    </row>
    <row r="255" spans="9:14" ht="45" x14ac:dyDescent="0.25">
      <c r="I255" s="10" t="s">
        <v>404</v>
      </c>
      <c r="J255" s="9"/>
      <c r="K255" s="11" t="s">
        <v>406</v>
      </c>
      <c r="L255" s="9"/>
      <c r="M255" s="9"/>
      <c r="N255" s="9"/>
    </row>
    <row r="256" spans="9:14" x14ac:dyDescent="0.25">
      <c r="I256" s="10" t="s">
        <v>407</v>
      </c>
      <c r="J256" s="9"/>
      <c r="K256" s="20">
        <f>SUM(K203:K255)</f>
        <v>5.9150000000000001E-4</v>
      </c>
      <c r="L256" s="9"/>
      <c r="M256" s="9"/>
      <c r="N256" s="9"/>
    </row>
    <row r="257" spans="1:14" ht="57.75" x14ac:dyDescent="0.25">
      <c r="A257">
        <v>9</v>
      </c>
      <c r="B257" s="30">
        <v>130741018287</v>
      </c>
      <c r="C257" s="2"/>
      <c r="D257" s="2" t="s">
        <v>413</v>
      </c>
      <c r="E257" s="2"/>
      <c r="F257" s="2" t="s">
        <v>414</v>
      </c>
      <c r="G257" s="2" t="s">
        <v>415</v>
      </c>
      <c r="H257" s="26"/>
      <c r="I257" s="10" t="s">
        <v>17</v>
      </c>
      <c r="J257" s="9"/>
      <c r="K257" s="11" t="s">
        <v>147</v>
      </c>
      <c r="L257" s="9" t="s">
        <v>84</v>
      </c>
      <c r="M257" s="9">
        <v>72</v>
      </c>
      <c r="N257" s="9">
        <v>72</v>
      </c>
    </row>
    <row r="258" spans="1:14" x14ac:dyDescent="0.25">
      <c r="B258" s="26"/>
      <c r="C258" s="26"/>
      <c r="D258" s="26"/>
      <c r="E258" s="26"/>
      <c r="G258" s="26"/>
      <c r="H258" s="26"/>
      <c r="I258" s="10" t="s">
        <v>19</v>
      </c>
      <c r="J258" s="9"/>
      <c r="K258" s="11" t="s">
        <v>416</v>
      </c>
      <c r="L258" s="9"/>
      <c r="M258" s="9"/>
      <c r="N258" s="9"/>
    </row>
    <row r="259" spans="1:14" x14ac:dyDescent="0.25">
      <c r="I259" s="10" t="s">
        <v>20</v>
      </c>
      <c r="J259" s="9"/>
      <c r="K259" s="11" t="s">
        <v>417</v>
      </c>
      <c r="L259" s="9"/>
      <c r="M259" s="9"/>
      <c r="N259" s="9"/>
    </row>
    <row r="260" spans="1:14" x14ac:dyDescent="0.25">
      <c r="I260" s="10" t="s">
        <v>17</v>
      </c>
      <c r="J260" s="9"/>
      <c r="K260" s="11" t="s">
        <v>418</v>
      </c>
      <c r="L260" s="9"/>
      <c r="M260" s="9"/>
      <c r="N260" s="9"/>
    </row>
    <row r="261" spans="1:14" x14ac:dyDescent="0.25">
      <c r="I261" s="10" t="s">
        <v>19</v>
      </c>
      <c r="J261" s="9"/>
      <c r="K261" s="11" t="s">
        <v>419</v>
      </c>
      <c r="L261" s="9"/>
      <c r="M261" s="9"/>
      <c r="N261" s="9"/>
    </row>
    <row r="262" spans="1:14" x14ac:dyDescent="0.25">
      <c r="I262" s="10" t="s">
        <v>20</v>
      </c>
      <c r="J262" s="9"/>
      <c r="K262" s="11" t="s">
        <v>420</v>
      </c>
      <c r="L262" s="9"/>
      <c r="M262" s="9"/>
      <c r="N262" s="9"/>
    </row>
    <row r="263" spans="1:14" x14ac:dyDescent="0.25">
      <c r="I263" s="10" t="s">
        <v>17</v>
      </c>
      <c r="J263" s="9"/>
      <c r="K263" s="42">
        <v>46208</v>
      </c>
      <c r="L263" s="9"/>
      <c r="M263" s="9"/>
      <c r="N263" s="9"/>
    </row>
    <row r="264" spans="1:14" x14ac:dyDescent="0.25">
      <c r="I264" s="10" t="s">
        <v>19</v>
      </c>
      <c r="J264" s="9"/>
      <c r="K264" s="11" t="s">
        <v>421</v>
      </c>
      <c r="L264" s="9"/>
      <c r="M264" s="9"/>
      <c r="N264" s="9"/>
    </row>
    <row r="265" spans="1:14" x14ac:dyDescent="0.25">
      <c r="I265" s="10" t="s">
        <v>20</v>
      </c>
      <c r="J265" s="9"/>
      <c r="K265" s="11" t="s">
        <v>422</v>
      </c>
      <c r="L265" s="9"/>
      <c r="M265" s="9"/>
      <c r="N265" s="9"/>
    </row>
    <row r="266" spans="1:14" x14ac:dyDescent="0.25">
      <c r="I266" s="10" t="s">
        <v>17</v>
      </c>
      <c r="J266" s="9"/>
      <c r="K266" s="11" t="s">
        <v>423</v>
      </c>
      <c r="L266" s="9"/>
      <c r="M266" s="9"/>
      <c r="N266" s="9"/>
    </row>
    <row r="267" spans="1:14" x14ac:dyDescent="0.25">
      <c r="I267" s="10" t="s">
        <v>19</v>
      </c>
      <c r="J267" s="9"/>
      <c r="K267" s="11" t="s">
        <v>424</v>
      </c>
      <c r="L267" s="9"/>
      <c r="M267" s="9"/>
      <c r="N267" s="9"/>
    </row>
    <row r="268" spans="1:14" x14ac:dyDescent="0.25">
      <c r="I268" s="10" t="s">
        <v>20</v>
      </c>
      <c r="J268" s="9"/>
      <c r="K268" s="11" t="s">
        <v>425</v>
      </c>
      <c r="L268" s="9"/>
      <c r="M268" s="9"/>
      <c r="N268" s="9"/>
    </row>
    <row r="269" spans="1:14" x14ac:dyDescent="0.25">
      <c r="I269" s="10" t="s">
        <v>17</v>
      </c>
      <c r="J269" s="9"/>
      <c r="K269" s="11" t="s">
        <v>426</v>
      </c>
      <c r="L269" s="9"/>
      <c r="M269" s="9"/>
      <c r="N269" s="9"/>
    </row>
    <row r="270" spans="1:14" x14ac:dyDescent="0.25">
      <c r="I270" s="10" t="s">
        <v>19</v>
      </c>
      <c r="J270" s="9"/>
      <c r="K270" s="11" t="s">
        <v>427</v>
      </c>
      <c r="L270" s="9"/>
      <c r="M270" s="9"/>
      <c r="N270" s="9"/>
    </row>
    <row r="271" spans="1:14" x14ac:dyDescent="0.25">
      <c r="I271" s="10" t="s">
        <v>20</v>
      </c>
      <c r="J271" s="9"/>
      <c r="K271" s="11" t="s">
        <v>428</v>
      </c>
      <c r="L271" s="9"/>
      <c r="M271" s="9"/>
      <c r="N271" s="9"/>
    </row>
    <row r="272" spans="1:14" x14ac:dyDescent="0.25">
      <c r="I272" s="10" t="s">
        <v>17</v>
      </c>
      <c r="J272" s="9"/>
      <c r="K272" s="11" t="s">
        <v>429</v>
      </c>
      <c r="L272" s="9"/>
      <c r="M272" s="9"/>
      <c r="N272" s="9"/>
    </row>
    <row r="273" spans="9:14" x14ac:dyDescent="0.25">
      <c r="I273" s="10" t="s">
        <v>19</v>
      </c>
      <c r="J273" s="9"/>
      <c r="K273" s="11" t="s">
        <v>430</v>
      </c>
      <c r="L273" s="9"/>
      <c r="M273" s="9"/>
      <c r="N273" s="9"/>
    </row>
    <row r="274" spans="9:14" x14ac:dyDescent="0.25">
      <c r="I274" s="10" t="s">
        <v>20</v>
      </c>
      <c r="J274" s="9"/>
      <c r="K274" s="11" t="s">
        <v>431</v>
      </c>
      <c r="L274" s="9"/>
      <c r="M274" s="9"/>
      <c r="N274" s="9"/>
    </row>
    <row r="275" spans="9:14" x14ac:dyDescent="0.25">
      <c r="I275" s="10" t="s">
        <v>17</v>
      </c>
      <c r="J275" s="9"/>
      <c r="K275" s="11" t="s">
        <v>432</v>
      </c>
      <c r="L275" s="9"/>
      <c r="M275" s="9"/>
      <c r="N275" s="9"/>
    </row>
    <row r="276" spans="9:14" x14ac:dyDescent="0.25">
      <c r="I276" s="10" t="s">
        <v>19</v>
      </c>
      <c r="J276" s="9"/>
      <c r="K276" s="11" t="s">
        <v>430</v>
      </c>
      <c r="L276" s="9"/>
      <c r="M276" s="9"/>
      <c r="N276" s="9"/>
    </row>
    <row r="277" spans="9:14" x14ac:dyDescent="0.25">
      <c r="I277" s="10" t="s">
        <v>20</v>
      </c>
      <c r="J277" s="9"/>
      <c r="K277" s="11" t="s">
        <v>431</v>
      </c>
      <c r="L277" s="9"/>
      <c r="M277" s="9"/>
      <c r="N277" s="9"/>
    </row>
    <row r="278" spans="9:14" x14ac:dyDescent="0.25">
      <c r="I278" s="10" t="s">
        <v>17</v>
      </c>
      <c r="J278" s="9"/>
      <c r="K278" s="11" t="s">
        <v>433</v>
      </c>
      <c r="L278" s="9"/>
      <c r="M278" s="9"/>
      <c r="N278" s="9"/>
    </row>
    <row r="279" spans="9:14" x14ac:dyDescent="0.25">
      <c r="I279" s="10" t="s">
        <v>19</v>
      </c>
      <c r="J279" s="9"/>
      <c r="K279" s="11" t="s">
        <v>430</v>
      </c>
      <c r="L279" s="9"/>
      <c r="M279" s="9"/>
      <c r="N279" s="9"/>
    </row>
    <row r="280" spans="9:14" x14ac:dyDescent="0.25">
      <c r="I280" s="10" t="s">
        <v>20</v>
      </c>
      <c r="J280" s="9"/>
      <c r="K280" s="11" t="s">
        <v>431</v>
      </c>
      <c r="L280" s="9"/>
      <c r="M280" s="9"/>
      <c r="N280" s="9"/>
    </row>
    <row r="281" spans="9:14" x14ac:dyDescent="0.25">
      <c r="I281" s="10" t="s">
        <v>17</v>
      </c>
      <c r="J281" s="9"/>
      <c r="K281" s="11" t="s">
        <v>433</v>
      </c>
      <c r="L281" s="9"/>
      <c r="M281" s="9"/>
      <c r="N281" s="9"/>
    </row>
    <row r="282" spans="9:14" x14ac:dyDescent="0.25">
      <c r="I282" s="10" t="s">
        <v>19</v>
      </c>
      <c r="J282" s="9"/>
      <c r="K282" s="11" t="s">
        <v>430</v>
      </c>
      <c r="L282" s="9"/>
      <c r="M282" s="9"/>
      <c r="N282" s="9"/>
    </row>
    <row r="283" spans="9:14" x14ac:dyDescent="0.25">
      <c r="I283" s="10" t="s">
        <v>20</v>
      </c>
      <c r="J283" s="9"/>
      <c r="K283" s="11" t="s">
        <v>431</v>
      </c>
      <c r="L283" s="9"/>
      <c r="M283" s="9"/>
      <c r="N283" s="9"/>
    </row>
    <row r="284" spans="9:14" x14ac:dyDescent="0.25">
      <c r="I284" s="10" t="s">
        <v>17</v>
      </c>
      <c r="J284" s="9"/>
      <c r="K284" s="11" t="s">
        <v>433</v>
      </c>
      <c r="L284" s="9"/>
      <c r="M284" s="9"/>
      <c r="N284" s="9"/>
    </row>
    <row r="285" spans="9:14" x14ac:dyDescent="0.25">
      <c r="I285" s="10" t="s">
        <v>19</v>
      </c>
      <c r="J285" s="9"/>
      <c r="K285" s="11" t="s">
        <v>430</v>
      </c>
      <c r="L285" s="9"/>
      <c r="M285" s="9"/>
      <c r="N285" s="9"/>
    </row>
    <row r="286" spans="9:14" x14ac:dyDescent="0.25">
      <c r="I286" s="10" t="s">
        <v>20</v>
      </c>
      <c r="J286" s="9"/>
      <c r="K286" s="11" t="s">
        <v>431</v>
      </c>
      <c r="L286" s="9"/>
      <c r="M286" s="9"/>
      <c r="N286" s="9"/>
    </row>
    <row r="287" spans="9:14" x14ac:dyDescent="0.25">
      <c r="I287" s="10" t="s">
        <v>17</v>
      </c>
      <c r="J287" s="9"/>
      <c r="K287" s="11" t="s">
        <v>433</v>
      </c>
      <c r="L287" s="9"/>
      <c r="M287" s="9"/>
      <c r="N287" s="9"/>
    </row>
    <row r="288" spans="9:14" x14ac:dyDescent="0.25">
      <c r="I288" s="10" t="s">
        <v>19</v>
      </c>
      <c r="J288" s="9"/>
      <c r="K288" s="11" t="s">
        <v>430</v>
      </c>
      <c r="L288" s="9"/>
      <c r="M288" s="9"/>
      <c r="N288" s="9"/>
    </row>
    <row r="289" spans="1:14" x14ac:dyDescent="0.25">
      <c r="I289" s="10" t="s">
        <v>20</v>
      </c>
      <c r="J289" s="9"/>
      <c r="K289" s="11" t="s">
        <v>431</v>
      </c>
      <c r="L289" s="9"/>
      <c r="M289" s="9"/>
      <c r="N289" s="9"/>
    </row>
    <row r="290" spans="1:14" x14ac:dyDescent="0.25">
      <c r="I290" s="10" t="s">
        <v>17</v>
      </c>
      <c r="J290" s="9"/>
      <c r="K290" s="11" t="s">
        <v>429</v>
      </c>
      <c r="L290" s="9"/>
      <c r="M290" s="9"/>
      <c r="N290" s="9"/>
    </row>
    <row r="291" spans="1:14" x14ac:dyDescent="0.25">
      <c r="I291" s="10" t="s">
        <v>19</v>
      </c>
      <c r="J291" s="9"/>
      <c r="K291" s="11" t="s">
        <v>434</v>
      </c>
      <c r="L291" s="9"/>
      <c r="M291" s="9"/>
      <c r="N291" s="9"/>
    </row>
    <row r="292" spans="1:14" x14ac:dyDescent="0.25">
      <c r="I292" s="10" t="s">
        <v>20</v>
      </c>
      <c r="J292" s="9"/>
      <c r="K292" s="11" t="s">
        <v>435</v>
      </c>
      <c r="L292" s="9"/>
      <c r="M292" s="9"/>
      <c r="N292" s="9"/>
    </row>
    <row r="293" spans="1:14" x14ac:dyDescent="0.25">
      <c r="I293" s="10" t="s">
        <v>407</v>
      </c>
      <c r="J293" s="9"/>
      <c r="K293" s="20">
        <f>SUM(K258:K292)</f>
        <v>46208</v>
      </c>
      <c r="L293" s="9"/>
      <c r="M293" s="9"/>
      <c r="N293" s="9"/>
    </row>
    <row r="294" spans="1:14" ht="86.25" x14ac:dyDescent="0.25">
      <c r="A294">
        <v>10</v>
      </c>
      <c r="B294" s="2">
        <v>91041012512</v>
      </c>
      <c r="C294" s="2"/>
      <c r="D294" s="2" t="s">
        <v>437</v>
      </c>
      <c r="E294" s="2"/>
      <c r="F294" s="2" t="s">
        <v>438</v>
      </c>
      <c r="G294" s="20" t="s">
        <v>439</v>
      </c>
      <c r="I294" s="10" t="s">
        <v>144</v>
      </c>
      <c r="J294" s="9"/>
      <c r="K294" s="9">
        <v>4.9399999999999999E-3</v>
      </c>
      <c r="L294" s="39" t="s">
        <v>450</v>
      </c>
      <c r="M294" s="38">
        <v>1</v>
      </c>
      <c r="N294" s="38">
        <v>1</v>
      </c>
    </row>
    <row r="295" spans="1:14" x14ac:dyDescent="0.25">
      <c r="I295" s="10" t="s">
        <v>144</v>
      </c>
      <c r="J295" s="9"/>
      <c r="K295" s="9">
        <v>4.9399999999999999E-3</v>
      </c>
      <c r="L295" s="38" t="s">
        <v>451</v>
      </c>
      <c r="M295" s="38">
        <v>2</v>
      </c>
      <c r="N295" s="38">
        <v>2</v>
      </c>
    </row>
    <row r="296" spans="1:14" x14ac:dyDescent="0.25">
      <c r="I296" s="10" t="s">
        <v>144</v>
      </c>
      <c r="J296" s="9"/>
      <c r="K296" s="9">
        <v>9.8799999999999999E-3</v>
      </c>
      <c r="L296" s="38" t="s">
        <v>452</v>
      </c>
      <c r="M296" s="38">
        <v>0.02</v>
      </c>
      <c r="N296" s="38">
        <v>0.02</v>
      </c>
    </row>
    <row r="297" spans="1:14" x14ac:dyDescent="0.25">
      <c r="I297" s="10" t="s">
        <v>144</v>
      </c>
      <c r="J297" s="9"/>
      <c r="K297" s="9">
        <v>1.183E-2</v>
      </c>
      <c r="L297" s="38" t="s">
        <v>453</v>
      </c>
      <c r="M297" s="38" t="s">
        <v>454</v>
      </c>
      <c r="N297" s="38" t="s">
        <v>454</v>
      </c>
    </row>
    <row r="298" spans="1:14" x14ac:dyDescent="0.25">
      <c r="I298" s="10" t="s">
        <v>440</v>
      </c>
      <c r="J298" s="9"/>
      <c r="K298" s="9">
        <v>7.9299999999999998E-4</v>
      </c>
      <c r="L298" s="38" t="s">
        <v>75</v>
      </c>
      <c r="M298" s="38">
        <v>10</v>
      </c>
      <c r="N298" s="38">
        <v>10</v>
      </c>
    </row>
    <row r="299" spans="1:14" ht="45" x14ac:dyDescent="0.25">
      <c r="I299" s="10" t="s">
        <v>440</v>
      </c>
      <c r="J299" s="9"/>
      <c r="K299" s="9">
        <v>7.9299999999999998E-4</v>
      </c>
      <c r="L299" s="39" t="s">
        <v>455</v>
      </c>
      <c r="M299" s="38">
        <v>30</v>
      </c>
      <c r="N299" s="38">
        <v>30</v>
      </c>
    </row>
    <row r="300" spans="1:14" x14ac:dyDescent="0.25">
      <c r="I300" s="10" t="s">
        <v>440</v>
      </c>
      <c r="J300" s="9"/>
      <c r="K300" s="9">
        <v>1.586E-3</v>
      </c>
      <c r="L300" s="9" t="s">
        <v>84</v>
      </c>
      <c r="M300" s="9">
        <v>136.19999999999999</v>
      </c>
      <c r="N300" s="9">
        <v>136.19999999999999</v>
      </c>
    </row>
    <row r="301" spans="1:14" x14ac:dyDescent="0.25">
      <c r="I301" s="10" t="s">
        <v>440</v>
      </c>
      <c r="J301" s="9"/>
      <c r="K301" s="9">
        <v>1.9319999999999999E-3</v>
      </c>
      <c r="L301" s="9" t="s">
        <v>456</v>
      </c>
      <c r="M301" s="9">
        <v>4.49</v>
      </c>
      <c r="N301" s="9">
        <v>4.49</v>
      </c>
    </row>
    <row r="302" spans="1:14" x14ac:dyDescent="0.25">
      <c r="I302" s="10" t="s">
        <v>87</v>
      </c>
      <c r="J302" s="9"/>
      <c r="K302" s="9">
        <v>1.7340000000000001E-3</v>
      </c>
      <c r="L302" s="9"/>
      <c r="M302" s="9"/>
      <c r="N302" s="9"/>
    </row>
    <row r="303" spans="1:14" x14ac:dyDescent="0.25">
      <c r="I303" s="10" t="s">
        <v>87</v>
      </c>
      <c r="J303" s="9"/>
      <c r="K303" s="9">
        <v>2.9649999999999999</v>
      </c>
      <c r="L303" s="9"/>
      <c r="M303" s="9"/>
      <c r="N303" s="9"/>
    </row>
    <row r="304" spans="1:14" x14ac:dyDescent="0.25">
      <c r="I304" s="10" t="s">
        <v>87</v>
      </c>
      <c r="J304" s="9"/>
      <c r="K304" s="9">
        <v>1.7340000000000001E-3</v>
      </c>
      <c r="L304" s="9"/>
      <c r="M304" s="9"/>
      <c r="N304" s="9"/>
    </row>
    <row r="305" spans="9:14" x14ac:dyDescent="0.25">
      <c r="I305" s="10" t="s">
        <v>87</v>
      </c>
      <c r="J305" s="9"/>
      <c r="K305" s="9">
        <v>2.0899999999999998E-2</v>
      </c>
      <c r="L305" s="9"/>
      <c r="M305" s="9"/>
      <c r="N305" s="9"/>
    </row>
    <row r="306" spans="9:14" x14ac:dyDescent="0.25">
      <c r="I306" s="10" t="s">
        <v>87</v>
      </c>
      <c r="J306" s="9"/>
      <c r="K306" s="9">
        <v>1.1559999999999999</v>
      </c>
      <c r="L306" s="9"/>
      <c r="M306" s="9"/>
      <c r="N306" s="9"/>
    </row>
    <row r="307" spans="9:14" x14ac:dyDescent="0.25">
      <c r="I307" s="10" t="s">
        <v>88</v>
      </c>
      <c r="J307" s="9"/>
      <c r="K307" s="9">
        <v>5.1800000000000001E-4</v>
      </c>
      <c r="L307" s="9"/>
      <c r="M307" s="9"/>
      <c r="N307" s="9"/>
    </row>
    <row r="308" spans="9:14" x14ac:dyDescent="0.25">
      <c r="I308" s="10" t="s">
        <v>80</v>
      </c>
      <c r="J308" s="9"/>
      <c r="K308" s="9">
        <v>8.8599999999999998E-3</v>
      </c>
      <c r="L308" s="9"/>
      <c r="M308" s="9"/>
      <c r="N308" s="9"/>
    </row>
    <row r="309" spans="9:14" x14ac:dyDescent="0.25">
      <c r="I309" s="10" t="s">
        <v>77</v>
      </c>
      <c r="J309" s="9"/>
      <c r="K309" s="9">
        <v>8.8599999999999998E-3</v>
      </c>
      <c r="L309" s="9"/>
      <c r="M309" s="9"/>
      <c r="N309" s="9"/>
    </row>
    <row r="310" spans="9:14" x14ac:dyDescent="0.25">
      <c r="I310" s="10" t="s">
        <v>80</v>
      </c>
      <c r="J310" s="9"/>
      <c r="K310" s="9">
        <v>3.5319999999999997E-2</v>
      </c>
      <c r="L310" s="9"/>
      <c r="M310" s="9"/>
      <c r="N310" s="9"/>
    </row>
    <row r="311" spans="9:14" x14ac:dyDescent="0.25">
      <c r="I311" s="10" t="s">
        <v>80</v>
      </c>
      <c r="J311" s="9"/>
      <c r="K311" s="9">
        <v>2.6519999999999998E-2</v>
      </c>
      <c r="L311" s="9"/>
      <c r="M311" s="9"/>
      <c r="N311" s="9"/>
    </row>
    <row r="312" spans="9:14" x14ac:dyDescent="0.25">
      <c r="I312" s="10" t="s">
        <v>80</v>
      </c>
      <c r="J312" s="9"/>
      <c r="K312" s="9">
        <v>4.8399999999999999E-2</v>
      </c>
      <c r="L312" s="9"/>
      <c r="M312" s="9"/>
      <c r="N312" s="9"/>
    </row>
    <row r="313" spans="9:14" x14ac:dyDescent="0.25">
      <c r="I313" s="10" t="s">
        <v>441</v>
      </c>
      <c r="J313" s="9"/>
      <c r="K313" s="9">
        <v>1.4397500000000001E-3</v>
      </c>
      <c r="L313" s="9"/>
      <c r="M313" s="9"/>
      <c r="N313" s="9"/>
    </row>
    <row r="314" spans="9:14" x14ac:dyDescent="0.25">
      <c r="I314" s="10" t="s">
        <v>441</v>
      </c>
      <c r="J314" s="9"/>
      <c r="K314" s="9">
        <v>1.4397500000000001E-3</v>
      </c>
      <c r="L314" s="9"/>
      <c r="M314" s="9"/>
      <c r="N314" s="9"/>
    </row>
    <row r="315" spans="9:14" x14ac:dyDescent="0.25">
      <c r="I315" s="10" t="s">
        <v>441</v>
      </c>
      <c r="J315" s="9"/>
      <c r="K315" s="9">
        <v>4.3095E-3</v>
      </c>
      <c r="L315" s="9"/>
      <c r="M315" s="9"/>
      <c r="N315" s="9"/>
    </row>
    <row r="316" spans="9:14" x14ac:dyDescent="0.25">
      <c r="I316" s="10" t="s">
        <v>441</v>
      </c>
      <c r="J316" s="9"/>
      <c r="K316" s="9">
        <v>7.8700000000000003E-3</v>
      </c>
      <c r="L316" s="9"/>
      <c r="M316" s="9"/>
      <c r="N316" s="9"/>
    </row>
    <row r="317" spans="9:14" x14ac:dyDescent="0.25">
      <c r="I317" s="10" t="s">
        <v>19</v>
      </c>
      <c r="J317" s="9"/>
      <c r="K317" s="9">
        <v>4.1900000000000002E-5</v>
      </c>
      <c r="L317" s="9"/>
      <c r="M317" s="9"/>
      <c r="N317" s="9"/>
    </row>
    <row r="318" spans="9:14" x14ac:dyDescent="0.25">
      <c r="I318" s="10" t="s">
        <v>94</v>
      </c>
      <c r="J318" s="9"/>
      <c r="K318" s="9">
        <v>0.32400000000000001</v>
      </c>
      <c r="L318" s="9"/>
      <c r="M318" s="9"/>
      <c r="N318" s="9"/>
    </row>
    <row r="319" spans="9:14" x14ac:dyDescent="0.25">
      <c r="I319" s="10" t="s">
        <v>20</v>
      </c>
      <c r="J319" s="9"/>
      <c r="K319" s="9">
        <v>6.6500000000000001E-4</v>
      </c>
      <c r="L319" s="9"/>
      <c r="M319" s="9"/>
      <c r="N319" s="9"/>
    </row>
    <row r="320" spans="9:14" x14ac:dyDescent="0.25">
      <c r="I320" s="10" t="s">
        <v>20</v>
      </c>
      <c r="J320" s="9"/>
      <c r="K320" s="9">
        <v>6.6500000000000001E-4</v>
      </c>
      <c r="L320" s="9"/>
      <c r="M320" s="9"/>
      <c r="N320" s="9"/>
    </row>
    <row r="321" spans="9:14" x14ac:dyDescent="0.25">
      <c r="I321" s="10" t="s">
        <v>20</v>
      </c>
      <c r="J321" s="9"/>
      <c r="K321" s="9">
        <v>1.33E-3</v>
      </c>
      <c r="L321" s="9"/>
      <c r="M321" s="9"/>
      <c r="N321" s="9"/>
    </row>
    <row r="322" spans="9:14" x14ac:dyDescent="0.25">
      <c r="I322" s="10" t="s">
        <v>20</v>
      </c>
      <c r="J322" s="9"/>
      <c r="K322" s="9">
        <v>1.918E-3</v>
      </c>
      <c r="L322" s="9"/>
      <c r="M322" s="9"/>
      <c r="N322" s="9"/>
    </row>
    <row r="323" spans="9:14" x14ac:dyDescent="0.25">
      <c r="I323" s="10" t="s">
        <v>20</v>
      </c>
      <c r="J323" s="9"/>
      <c r="K323" s="9">
        <v>1.33E-3</v>
      </c>
      <c r="L323" s="9"/>
      <c r="M323" s="9"/>
      <c r="N323" s="9"/>
    </row>
    <row r="324" spans="9:14" x14ac:dyDescent="0.25">
      <c r="I324" s="10" t="s">
        <v>20</v>
      </c>
      <c r="J324" s="9"/>
      <c r="K324" s="9">
        <v>0.70799999999999996</v>
      </c>
      <c r="L324" s="9"/>
      <c r="M324" s="9"/>
      <c r="N324" s="9"/>
    </row>
    <row r="325" spans="9:14" ht="30" x14ac:dyDescent="0.25">
      <c r="I325" s="10" t="s">
        <v>126</v>
      </c>
      <c r="J325" s="9"/>
      <c r="K325" s="9">
        <v>2.175E-4</v>
      </c>
      <c r="L325" s="9"/>
      <c r="M325" s="9"/>
      <c r="N325" s="9"/>
    </row>
    <row r="326" spans="9:14" ht="30" x14ac:dyDescent="0.25">
      <c r="I326" s="10" t="s">
        <v>442</v>
      </c>
      <c r="J326" s="9"/>
      <c r="K326" s="9">
        <v>2.175E-4</v>
      </c>
      <c r="L326" s="9"/>
      <c r="M326" s="9"/>
      <c r="N326" s="9"/>
    </row>
    <row r="327" spans="9:14" ht="30" x14ac:dyDescent="0.25">
      <c r="I327" s="10" t="s">
        <v>442</v>
      </c>
      <c r="J327" s="9"/>
      <c r="K327" s="9">
        <v>4.35E-4</v>
      </c>
      <c r="L327" s="9"/>
      <c r="M327" s="9"/>
      <c r="N327" s="9"/>
    </row>
    <row r="328" spans="9:14" ht="30" x14ac:dyDescent="0.25">
      <c r="I328" s="10" t="s">
        <v>442</v>
      </c>
      <c r="J328" s="9"/>
      <c r="K328" s="9">
        <v>5.1500000000000005E-4</v>
      </c>
      <c r="L328" s="9"/>
      <c r="M328" s="9"/>
      <c r="N328" s="9"/>
    </row>
    <row r="329" spans="9:14" ht="45" x14ac:dyDescent="0.25">
      <c r="I329" s="10" t="s">
        <v>78</v>
      </c>
      <c r="J329" s="9"/>
      <c r="K329" s="9">
        <v>1.65E-4</v>
      </c>
      <c r="L329" s="9"/>
      <c r="M329" s="9"/>
      <c r="N329" s="9"/>
    </row>
    <row r="330" spans="9:14" ht="45" x14ac:dyDescent="0.25">
      <c r="I330" s="10" t="s">
        <v>78</v>
      </c>
      <c r="J330" s="9"/>
      <c r="K330" s="9">
        <v>1.65E-4</v>
      </c>
      <c r="L330" s="9"/>
      <c r="M330" s="9"/>
      <c r="N330" s="9"/>
    </row>
    <row r="331" spans="9:14" ht="45" x14ac:dyDescent="0.25">
      <c r="I331" s="10" t="s">
        <v>78</v>
      </c>
      <c r="J331" s="9"/>
      <c r="K331" s="9">
        <v>3.3E-4</v>
      </c>
      <c r="L331" s="9"/>
      <c r="M331" s="9"/>
      <c r="N331" s="9"/>
    </row>
    <row r="332" spans="9:14" ht="45" x14ac:dyDescent="0.25">
      <c r="I332" s="10" t="s">
        <v>443</v>
      </c>
      <c r="J332" s="9"/>
      <c r="K332" s="9">
        <v>3.3E-4</v>
      </c>
      <c r="L332" s="9"/>
      <c r="M332" s="9"/>
      <c r="N332" s="9"/>
    </row>
    <row r="333" spans="9:14" x14ac:dyDescent="0.25">
      <c r="I333" s="10" t="s">
        <v>444</v>
      </c>
      <c r="J333" s="9"/>
      <c r="K333" s="9">
        <v>9.59E-4</v>
      </c>
      <c r="L333" s="9"/>
      <c r="M333" s="9"/>
      <c r="N333" s="9"/>
    </row>
    <row r="334" spans="9:14" x14ac:dyDescent="0.25">
      <c r="I334" s="10" t="s">
        <v>445</v>
      </c>
      <c r="J334" s="9"/>
      <c r="K334" s="9">
        <v>2.16E-3</v>
      </c>
      <c r="L334" s="9"/>
      <c r="M334" s="9"/>
      <c r="N334" s="9"/>
    </row>
    <row r="335" spans="9:14" x14ac:dyDescent="0.25">
      <c r="I335" s="10" t="s">
        <v>86</v>
      </c>
      <c r="J335" s="9"/>
      <c r="K335" s="9">
        <v>9.59E-4</v>
      </c>
      <c r="L335" s="9"/>
      <c r="M335" s="9"/>
      <c r="N335" s="9"/>
    </row>
    <row r="336" spans="9:14" x14ac:dyDescent="0.25">
      <c r="I336" s="10" t="s">
        <v>89</v>
      </c>
      <c r="J336" s="9"/>
      <c r="K336" s="9">
        <v>3.3849999999999999E-4</v>
      </c>
      <c r="L336" s="9"/>
      <c r="M336" s="9"/>
      <c r="N336" s="9"/>
    </row>
    <row r="337" spans="1:14" x14ac:dyDescent="0.25">
      <c r="I337" s="10" t="s">
        <v>90</v>
      </c>
      <c r="J337" s="9"/>
      <c r="K337" s="9">
        <v>0.14030000000000001</v>
      </c>
      <c r="L337" s="9"/>
      <c r="M337" s="9"/>
      <c r="N337" s="9"/>
    </row>
    <row r="338" spans="1:14" ht="30" x14ac:dyDescent="0.25">
      <c r="I338" s="10" t="s">
        <v>91</v>
      </c>
      <c r="J338" s="9"/>
      <c r="K338" s="9">
        <v>0.44</v>
      </c>
      <c r="L338" s="9"/>
      <c r="M338" s="9"/>
      <c r="N338" s="9"/>
    </row>
    <row r="339" spans="1:14" x14ac:dyDescent="0.25">
      <c r="I339" s="10" t="s">
        <v>85</v>
      </c>
      <c r="J339" s="9"/>
      <c r="K339" s="9">
        <v>7.9558000000000004E-2</v>
      </c>
      <c r="L339" s="9"/>
      <c r="M339" s="9"/>
      <c r="N339" s="9"/>
    </row>
    <row r="340" spans="1:14" x14ac:dyDescent="0.25">
      <c r="I340" s="10" t="s">
        <v>85</v>
      </c>
      <c r="J340" s="9"/>
      <c r="K340" s="9">
        <v>2.92E-2</v>
      </c>
      <c r="L340" s="9"/>
      <c r="M340" s="9"/>
      <c r="N340" s="9"/>
    </row>
    <row r="341" spans="1:14" x14ac:dyDescent="0.25">
      <c r="I341" s="10" t="s">
        <v>85</v>
      </c>
      <c r="J341" s="9"/>
      <c r="K341" s="9">
        <v>1.6636999999999999E-2</v>
      </c>
      <c r="L341" s="9"/>
      <c r="M341" s="9"/>
      <c r="N341" s="9"/>
    </row>
    <row r="342" spans="1:14" x14ac:dyDescent="0.25">
      <c r="I342" s="10" t="s">
        <v>85</v>
      </c>
      <c r="J342" s="9"/>
      <c r="K342" s="9">
        <v>5.4299999999999999E-3</v>
      </c>
      <c r="L342" s="9"/>
      <c r="M342" s="9"/>
      <c r="N342" s="9"/>
    </row>
    <row r="343" spans="1:14" x14ac:dyDescent="0.25">
      <c r="I343" s="10" t="s">
        <v>85</v>
      </c>
      <c r="J343" s="9"/>
      <c r="K343" s="9">
        <v>9.4203999999999996E-2</v>
      </c>
      <c r="L343" s="9"/>
      <c r="M343" s="9"/>
      <c r="N343" s="9"/>
    </row>
    <row r="344" spans="1:14" x14ac:dyDescent="0.25">
      <c r="I344" s="10" t="s">
        <v>85</v>
      </c>
      <c r="J344" s="9"/>
      <c r="K344" s="9">
        <v>2.1824E-2</v>
      </c>
      <c r="L344" s="9"/>
      <c r="M344" s="9"/>
      <c r="N344" s="9"/>
    </row>
    <row r="345" spans="1:14" x14ac:dyDescent="0.25">
      <c r="I345" s="10" t="s">
        <v>85</v>
      </c>
      <c r="J345" s="9"/>
      <c r="K345" s="9">
        <v>1.2539999999999999E-3</v>
      </c>
      <c r="L345" s="9"/>
      <c r="M345" s="9"/>
      <c r="N345" s="9"/>
    </row>
    <row r="346" spans="1:14" x14ac:dyDescent="0.25">
      <c r="I346" s="10" t="s">
        <v>92</v>
      </c>
      <c r="J346" s="9"/>
      <c r="K346" s="12">
        <v>0.746</v>
      </c>
      <c r="L346" s="9"/>
      <c r="M346" s="9"/>
      <c r="N346" s="9"/>
    </row>
    <row r="347" spans="1:14" ht="45" x14ac:dyDescent="0.25">
      <c r="I347" s="10" t="s">
        <v>21</v>
      </c>
      <c r="J347" s="9"/>
      <c r="K347" s="9">
        <v>6.9999999999999994E-5</v>
      </c>
      <c r="L347" s="9"/>
      <c r="M347" s="9"/>
      <c r="N347" s="9"/>
    </row>
    <row r="348" spans="1:14" ht="45" x14ac:dyDescent="0.25">
      <c r="I348" s="10" t="s">
        <v>21</v>
      </c>
      <c r="J348" s="9"/>
      <c r="K348" s="9">
        <v>6.9999999999999994E-5</v>
      </c>
      <c r="L348" s="9"/>
      <c r="M348" s="9"/>
      <c r="N348" s="9"/>
    </row>
    <row r="349" spans="1:14" ht="72" x14ac:dyDescent="0.25">
      <c r="I349" s="2" t="s">
        <v>21</v>
      </c>
      <c r="J349" s="9"/>
      <c r="K349" s="9">
        <v>1.3999999999999999E-4</v>
      </c>
      <c r="L349" s="9"/>
      <c r="M349" s="9"/>
      <c r="N349" s="9"/>
    </row>
    <row r="350" spans="1:14" ht="45" x14ac:dyDescent="0.25">
      <c r="A350" s="3"/>
      <c r="B350" s="3"/>
      <c r="C350" s="3"/>
      <c r="D350" s="5"/>
      <c r="E350" s="3"/>
      <c r="F350" s="5"/>
      <c r="G350" s="5"/>
      <c r="I350" s="10" t="s">
        <v>21</v>
      </c>
      <c r="J350" s="9"/>
      <c r="K350" s="9">
        <v>1.3999999999999999E-4</v>
      </c>
      <c r="L350" s="32"/>
      <c r="M350" s="32"/>
      <c r="N350" s="32"/>
    </row>
    <row r="351" spans="1:14" ht="45" x14ac:dyDescent="0.25">
      <c r="I351" s="10" t="s">
        <v>21</v>
      </c>
      <c r="J351" s="9"/>
      <c r="K351" s="9">
        <v>0.75900000000000001</v>
      </c>
      <c r="L351" s="32"/>
      <c r="M351" s="32"/>
      <c r="N351" s="32"/>
    </row>
    <row r="352" spans="1:14" x14ac:dyDescent="0.25">
      <c r="I352" s="9" t="s">
        <v>446</v>
      </c>
      <c r="J352" s="9"/>
      <c r="K352" s="9">
        <v>9.59E-4</v>
      </c>
      <c r="L352" s="32"/>
      <c r="M352" s="32"/>
      <c r="N352" s="32"/>
    </row>
    <row r="353" spans="9:14" x14ac:dyDescent="0.25">
      <c r="I353" s="10" t="s">
        <v>55</v>
      </c>
      <c r="J353" s="9"/>
      <c r="K353" s="9">
        <v>1.1230000000000001E-3</v>
      </c>
      <c r="L353" s="32"/>
      <c r="M353" s="32"/>
      <c r="N353" s="32"/>
    </row>
    <row r="354" spans="9:14" x14ac:dyDescent="0.25">
      <c r="I354" s="10" t="s">
        <v>55</v>
      </c>
      <c r="J354" s="9"/>
      <c r="K354" s="9">
        <v>3.5599999999999998E-3</v>
      </c>
      <c r="L354" s="32"/>
      <c r="M354" s="32"/>
      <c r="N354" s="32"/>
    </row>
    <row r="355" spans="9:14" x14ac:dyDescent="0.25">
      <c r="I355" s="10" t="s">
        <v>55</v>
      </c>
      <c r="J355" s="9"/>
      <c r="K355" s="9">
        <v>5.9899999999999997E-3</v>
      </c>
      <c r="L355" s="31"/>
      <c r="M355" s="32"/>
      <c r="N355" s="32"/>
    </row>
    <row r="356" spans="9:14" x14ac:dyDescent="0.25">
      <c r="I356" s="10" t="s">
        <v>93</v>
      </c>
      <c r="J356" s="9"/>
      <c r="K356" s="9">
        <v>2.8079999999999998</v>
      </c>
      <c r="L356" s="32"/>
      <c r="M356" s="32"/>
      <c r="N356" s="32"/>
    </row>
    <row r="357" spans="9:14" x14ac:dyDescent="0.25">
      <c r="I357" s="10" t="s">
        <v>80</v>
      </c>
      <c r="J357" s="9"/>
      <c r="K357" s="9">
        <v>16.8</v>
      </c>
      <c r="L357" s="10"/>
      <c r="M357" s="9"/>
      <c r="N357" s="9"/>
    </row>
    <row r="358" spans="9:14" x14ac:dyDescent="0.25">
      <c r="I358" s="10" t="s">
        <v>80</v>
      </c>
      <c r="J358" s="9"/>
      <c r="K358" s="9">
        <v>3.2</v>
      </c>
      <c r="L358" s="9"/>
      <c r="M358" s="9"/>
      <c r="N358" s="9"/>
    </row>
    <row r="359" spans="9:14" x14ac:dyDescent="0.25">
      <c r="I359" s="10" t="s">
        <v>441</v>
      </c>
      <c r="J359" s="9"/>
      <c r="K359" s="9">
        <v>2.73</v>
      </c>
      <c r="L359" s="9"/>
      <c r="M359" s="9"/>
      <c r="N359" s="9"/>
    </row>
    <row r="360" spans="9:14" x14ac:dyDescent="0.25">
      <c r="I360" s="10" t="s">
        <v>441</v>
      </c>
      <c r="J360" s="9"/>
      <c r="K360" s="9">
        <v>0.52</v>
      </c>
      <c r="L360" s="9"/>
      <c r="M360" s="9"/>
      <c r="N360" s="9"/>
    </row>
    <row r="361" spans="9:14" x14ac:dyDescent="0.25">
      <c r="I361" s="10" t="s">
        <v>441</v>
      </c>
      <c r="J361" s="9"/>
      <c r="K361" s="9">
        <v>0.52</v>
      </c>
      <c r="L361" s="9"/>
      <c r="M361" s="9"/>
      <c r="N361" s="9"/>
    </row>
    <row r="362" spans="9:14" x14ac:dyDescent="0.25">
      <c r="I362" s="10" t="s">
        <v>95</v>
      </c>
      <c r="J362" s="9"/>
      <c r="K362" s="9">
        <v>0.9</v>
      </c>
      <c r="L362" s="9"/>
      <c r="M362" s="9"/>
      <c r="N362" s="9"/>
    </row>
    <row r="363" spans="9:14" x14ac:dyDescent="0.25">
      <c r="I363" s="10" t="s">
        <v>95</v>
      </c>
      <c r="J363" s="9"/>
      <c r="K363" s="9">
        <v>0.2</v>
      </c>
      <c r="L363" s="9"/>
      <c r="M363" s="9"/>
      <c r="N363" s="9"/>
    </row>
    <row r="364" spans="9:14" x14ac:dyDescent="0.25">
      <c r="I364" s="10" t="s">
        <v>94</v>
      </c>
      <c r="J364" s="9"/>
      <c r="K364" s="9">
        <v>3.6</v>
      </c>
      <c r="L364" s="9"/>
      <c r="M364" s="9"/>
      <c r="N364" s="9"/>
    </row>
    <row r="365" spans="9:14" x14ac:dyDescent="0.25">
      <c r="I365" s="10" t="s">
        <v>19</v>
      </c>
      <c r="J365" s="9"/>
      <c r="K365" s="9">
        <v>0.5</v>
      </c>
      <c r="L365" s="9"/>
      <c r="M365" s="9"/>
      <c r="N365" s="9"/>
    </row>
    <row r="366" spans="9:14" x14ac:dyDescent="0.25">
      <c r="I366" s="10" t="s">
        <v>20</v>
      </c>
      <c r="J366" s="9"/>
      <c r="K366" s="9">
        <v>13.2</v>
      </c>
      <c r="L366" s="9"/>
      <c r="M366" s="9"/>
      <c r="N366" s="9"/>
    </row>
    <row r="367" spans="9:14" x14ac:dyDescent="0.25">
      <c r="I367" s="10" t="s">
        <v>20</v>
      </c>
      <c r="J367" s="9"/>
      <c r="K367" s="9">
        <v>2.6</v>
      </c>
      <c r="L367" s="9"/>
      <c r="M367" s="9"/>
      <c r="N367" s="9"/>
    </row>
    <row r="368" spans="9:14" x14ac:dyDescent="0.25">
      <c r="I368" s="10" t="s">
        <v>22</v>
      </c>
      <c r="J368" s="9"/>
      <c r="K368" s="9">
        <v>2.34</v>
      </c>
      <c r="L368" s="9"/>
      <c r="M368" s="9"/>
      <c r="N368" s="9"/>
    </row>
    <row r="369" spans="9:14" x14ac:dyDescent="0.25">
      <c r="I369" s="10" t="s">
        <v>96</v>
      </c>
      <c r="J369" s="9"/>
      <c r="K369" s="9">
        <v>0.5</v>
      </c>
      <c r="L369" s="9"/>
      <c r="M369" s="9"/>
      <c r="N369" s="9"/>
    </row>
    <row r="370" spans="9:14" x14ac:dyDescent="0.25">
      <c r="I370" s="10" t="s">
        <v>82</v>
      </c>
      <c r="J370" s="9"/>
      <c r="K370" s="9">
        <v>2.6999999999999999E-5</v>
      </c>
      <c r="L370" s="9"/>
      <c r="M370" s="9"/>
      <c r="N370" s="9"/>
    </row>
    <row r="371" spans="9:14" x14ac:dyDescent="0.25">
      <c r="I371" s="10" t="s">
        <v>82</v>
      </c>
      <c r="J371" s="9"/>
      <c r="K371" s="9">
        <v>5.4999999999999999E-6</v>
      </c>
      <c r="L371" s="9"/>
      <c r="M371" s="9"/>
      <c r="N371" s="9"/>
    </row>
    <row r="372" spans="9:14" x14ac:dyDescent="0.25">
      <c r="I372" s="10" t="s">
        <v>447</v>
      </c>
      <c r="J372" s="9"/>
      <c r="K372" s="9">
        <v>0.15</v>
      </c>
      <c r="L372" s="9"/>
      <c r="M372" s="9"/>
      <c r="N372" s="9"/>
    </row>
    <row r="373" spans="9:14" x14ac:dyDescent="0.25">
      <c r="I373" s="10" t="s">
        <v>97</v>
      </c>
      <c r="J373" s="9"/>
      <c r="K373" s="9">
        <v>0.1</v>
      </c>
      <c r="L373" s="9"/>
      <c r="M373" s="9"/>
      <c r="N373" s="9"/>
    </row>
    <row r="374" spans="9:14" x14ac:dyDescent="0.25">
      <c r="I374" s="10" t="s">
        <v>161</v>
      </c>
      <c r="J374" s="9"/>
      <c r="K374" s="9">
        <v>0.08</v>
      </c>
      <c r="L374" s="9"/>
      <c r="M374" s="9"/>
      <c r="N374" s="9"/>
    </row>
    <row r="375" spans="9:14" x14ac:dyDescent="0.25">
      <c r="I375" s="10" t="s">
        <v>98</v>
      </c>
      <c r="J375" s="9"/>
      <c r="K375" s="9">
        <v>0.1</v>
      </c>
      <c r="L375" s="9"/>
      <c r="M375" s="9"/>
      <c r="N375" s="9"/>
    </row>
    <row r="376" spans="9:14" x14ac:dyDescent="0.25">
      <c r="I376" s="10" t="s">
        <v>81</v>
      </c>
      <c r="J376" s="9"/>
      <c r="K376" s="9">
        <v>0.24</v>
      </c>
      <c r="L376" s="9"/>
      <c r="M376" s="9"/>
      <c r="N376" s="9"/>
    </row>
    <row r="377" spans="9:14" x14ac:dyDescent="0.25">
      <c r="I377" s="10" t="s">
        <v>81</v>
      </c>
      <c r="J377" s="9"/>
      <c r="K377" s="9">
        <v>0.05</v>
      </c>
      <c r="L377" s="9"/>
      <c r="M377" s="9"/>
      <c r="N377" s="9"/>
    </row>
    <row r="378" spans="9:14" x14ac:dyDescent="0.25">
      <c r="I378" s="10" t="s">
        <v>99</v>
      </c>
      <c r="J378" s="9"/>
      <c r="K378" s="9">
        <v>7.0000000000000007E-2</v>
      </c>
      <c r="L378" s="9"/>
      <c r="M378" s="9"/>
      <c r="N378" s="9"/>
    </row>
    <row r="379" spans="9:14" x14ac:dyDescent="0.25">
      <c r="I379" s="10" t="s">
        <v>23</v>
      </c>
      <c r="J379" s="9"/>
      <c r="K379" s="9">
        <v>2.34</v>
      </c>
      <c r="L379" s="9"/>
      <c r="M379" s="9"/>
      <c r="N379" s="9"/>
    </row>
    <row r="380" spans="9:14" x14ac:dyDescent="0.25">
      <c r="I380" s="10" t="s">
        <v>448</v>
      </c>
      <c r="J380" s="9"/>
      <c r="K380" s="9">
        <v>6</v>
      </c>
      <c r="L380" s="9"/>
      <c r="M380" s="9"/>
      <c r="N380" s="9"/>
    </row>
    <row r="381" spans="9:14" x14ac:dyDescent="0.25">
      <c r="I381" s="10" t="s">
        <v>448</v>
      </c>
      <c r="J381" s="9"/>
      <c r="K381" s="9">
        <v>1.2</v>
      </c>
      <c r="L381" s="9"/>
      <c r="M381" s="9"/>
      <c r="N381" s="9"/>
    </row>
    <row r="382" spans="9:14" x14ac:dyDescent="0.25">
      <c r="I382" s="10" t="s">
        <v>448</v>
      </c>
      <c r="J382" s="9"/>
      <c r="K382" s="9">
        <v>1.2</v>
      </c>
      <c r="L382" s="9"/>
      <c r="M382" s="9"/>
      <c r="N382" s="9"/>
    </row>
    <row r="383" spans="9:14" x14ac:dyDescent="0.25">
      <c r="I383" s="10" t="s">
        <v>449</v>
      </c>
      <c r="J383" s="9"/>
      <c r="K383" s="9">
        <v>5.7799999999999995E-4</v>
      </c>
      <c r="L383" s="9"/>
      <c r="M383" s="9"/>
      <c r="N383" s="9"/>
    </row>
    <row r="384" spans="9:14" x14ac:dyDescent="0.25">
      <c r="I384" s="10" t="s">
        <v>449</v>
      </c>
      <c r="J384" s="9"/>
      <c r="K384" s="9">
        <v>5.62E-3</v>
      </c>
      <c r="L384" s="9"/>
      <c r="M384" s="9"/>
      <c r="N384" s="9"/>
    </row>
    <row r="385" spans="1:14" x14ac:dyDescent="0.25">
      <c r="I385" s="10" t="s">
        <v>55</v>
      </c>
      <c r="J385" s="9"/>
      <c r="K385" s="9">
        <v>3.7439999999999999E-3</v>
      </c>
      <c r="L385" s="9"/>
      <c r="M385" s="9"/>
      <c r="N385" s="9"/>
    </row>
    <row r="386" spans="1:14" x14ac:dyDescent="0.25">
      <c r="I386" s="10" t="s">
        <v>407</v>
      </c>
      <c r="J386" s="9"/>
      <c r="K386" s="20">
        <f>SUM(K294:K385)</f>
        <v>69.6737739</v>
      </c>
      <c r="L386" s="9"/>
      <c r="M386" s="9"/>
      <c r="N386" s="9"/>
    </row>
    <row r="387" spans="1:14" ht="57.75" x14ac:dyDescent="0.25">
      <c r="A387">
        <v>11</v>
      </c>
      <c r="B387" s="2">
        <v>91240010469</v>
      </c>
      <c r="C387" s="2"/>
      <c r="D387" s="2" t="s">
        <v>457</v>
      </c>
      <c r="E387" s="2"/>
      <c r="F387" s="2" t="s">
        <v>458</v>
      </c>
      <c r="G387" s="2" t="s">
        <v>459</v>
      </c>
      <c r="H387" s="26"/>
      <c r="I387" s="10" t="s">
        <v>80</v>
      </c>
      <c r="J387" s="9"/>
      <c r="K387" s="9">
        <v>8.6999999999999993</v>
      </c>
      <c r="L387" s="9" t="s">
        <v>462</v>
      </c>
      <c r="M387" s="9">
        <v>0.375</v>
      </c>
      <c r="N387" s="9">
        <v>0.375</v>
      </c>
    </row>
    <row r="388" spans="1:14" ht="30" x14ac:dyDescent="0.25">
      <c r="B388" s="26"/>
      <c r="C388" s="26"/>
      <c r="D388" s="26"/>
      <c r="E388" s="26"/>
      <c r="G388" s="26"/>
      <c r="H388" s="26"/>
      <c r="I388" s="10" t="s">
        <v>441</v>
      </c>
      <c r="J388" s="9"/>
      <c r="K388" s="9">
        <v>1.413</v>
      </c>
      <c r="L388" s="10" t="s">
        <v>463</v>
      </c>
      <c r="M388" s="9">
        <v>2428.5</v>
      </c>
      <c r="N388" s="9">
        <v>2428.5</v>
      </c>
    </row>
    <row r="389" spans="1:14" ht="45" x14ac:dyDescent="0.25">
      <c r="I389" s="10" t="s">
        <v>460</v>
      </c>
      <c r="J389" s="9"/>
      <c r="K389" s="9">
        <v>433.2</v>
      </c>
      <c r="L389" s="9"/>
      <c r="M389" s="9"/>
      <c r="N389" s="9"/>
    </row>
    <row r="390" spans="1:14" x14ac:dyDescent="0.25">
      <c r="I390" s="10" t="s">
        <v>80</v>
      </c>
      <c r="J390" s="9"/>
      <c r="K390" s="9">
        <v>8.6</v>
      </c>
      <c r="L390" s="9"/>
      <c r="M390" s="9"/>
      <c r="N390" s="9"/>
    </row>
    <row r="391" spans="1:14" x14ac:dyDescent="0.25">
      <c r="I391" s="10" t="s">
        <v>441</v>
      </c>
      <c r="J391" s="9"/>
      <c r="K391" s="9">
        <v>1.4</v>
      </c>
      <c r="L391" s="9"/>
      <c r="M391" s="9"/>
      <c r="N391" s="9"/>
    </row>
    <row r="392" spans="1:14" x14ac:dyDescent="0.25">
      <c r="I392" s="10" t="s">
        <v>19</v>
      </c>
      <c r="J392" s="9"/>
      <c r="K392" s="9">
        <v>3.3050000000000002</v>
      </c>
      <c r="L392" s="9"/>
      <c r="M392" s="9"/>
      <c r="N392" s="9"/>
    </row>
    <row r="393" spans="1:14" x14ac:dyDescent="0.25">
      <c r="I393" s="10" t="s">
        <v>20</v>
      </c>
      <c r="J393" s="9"/>
      <c r="K393" s="9">
        <v>33.96</v>
      </c>
      <c r="L393" s="9"/>
      <c r="M393" s="9"/>
      <c r="N393" s="9"/>
    </row>
    <row r="394" spans="1:14" x14ac:dyDescent="0.25">
      <c r="I394" s="10" t="s">
        <v>80</v>
      </c>
      <c r="J394" s="9"/>
      <c r="K394" s="9">
        <v>8.6</v>
      </c>
      <c r="L394" s="9"/>
      <c r="M394" s="9"/>
      <c r="N394" s="9"/>
    </row>
    <row r="395" spans="1:14" x14ac:dyDescent="0.25">
      <c r="I395" s="10" t="s">
        <v>441</v>
      </c>
      <c r="J395" s="9"/>
      <c r="K395" s="9">
        <v>1.4</v>
      </c>
      <c r="L395" s="9"/>
      <c r="M395" s="9"/>
      <c r="N395" s="9"/>
    </row>
    <row r="396" spans="1:14" x14ac:dyDescent="0.25">
      <c r="I396" s="10" t="s">
        <v>19</v>
      </c>
      <c r="J396" s="9"/>
      <c r="K396" s="9">
        <v>3.3050000000000002</v>
      </c>
      <c r="L396" s="9"/>
      <c r="M396" s="9"/>
      <c r="N396" s="9"/>
    </row>
    <row r="397" spans="1:14" x14ac:dyDescent="0.25">
      <c r="I397" s="10" t="s">
        <v>20</v>
      </c>
      <c r="J397" s="9"/>
      <c r="K397" s="9">
        <v>33.96</v>
      </c>
      <c r="L397" s="9"/>
      <c r="M397" s="9"/>
      <c r="N397" s="9"/>
    </row>
    <row r="398" spans="1:14" x14ac:dyDescent="0.25">
      <c r="I398" s="10" t="s">
        <v>127</v>
      </c>
      <c r="J398" s="9"/>
      <c r="K398" s="9">
        <v>0.18</v>
      </c>
      <c r="L398" s="9"/>
      <c r="M398" s="9"/>
      <c r="N398" s="9"/>
    </row>
    <row r="399" spans="1:14" ht="45" x14ac:dyDescent="0.25">
      <c r="I399" s="10" t="s">
        <v>460</v>
      </c>
      <c r="J399" s="9"/>
      <c r="K399" s="9">
        <v>3.335</v>
      </c>
      <c r="L399" s="9"/>
      <c r="M399" s="9"/>
      <c r="N399" s="9"/>
    </row>
    <row r="400" spans="1:14" ht="45" x14ac:dyDescent="0.25">
      <c r="I400" s="10" t="s">
        <v>460</v>
      </c>
      <c r="J400" s="9"/>
      <c r="K400" s="9">
        <v>3.1</v>
      </c>
      <c r="L400" s="9"/>
      <c r="M400" s="9"/>
      <c r="N400" s="9"/>
    </row>
    <row r="401" spans="1:14" ht="45" x14ac:dyDescent="0.25">
      <c r="I401" s="10" t="s">
        <v>460</v>
      </c>
      <c r="J401" s="9"/>
      <c r="K401" s="9">
        <v>0.89100000000000001</v>
      </c>
      <c r="L401" s="9"/>
      <c r="M401" s="9"/>
      <c r="N401" s="9"/>
    </row>
    <row r="402" spans="1:14" x14ac:dyDescent="0.25">
      <c r="I402" s="10" t="s">
        <v>127</v>
      </c>
      <c r="J402" s="9"/>
      <c r="K402" s="9">
        <v>0.16420000000000001</v>
      </c>
      <c r="L402" s="9"/>
      <c r="M402" s="9"/>
      <c r="N402" s="9"/>
    </row>
    <row r="403" spans="1:14" x14ac:dyDescent="0.25">
      <c r="I403" s="10" t="s">
        <v>63</v>
      </c>
      <c r="J403" s="9"/>
      <c r="K403" s="9">
        <v>7.9199999999999995E-4</v>
      </c>
      <c r="L403" s="9"/>
      <c r="M403" s="9"/>
      <c r="N403" s="9"/>
    </row>
    <row r="404" spans="1:14" x14ac:dyDescent="0.25">
      <c r="I404" s="10" t="s">
        <v>144</v>
      </c>
      <c r="J404" s="9"/>
      <c r="K404" s="9">
        <v>1.4659999999999999E-2</v>
      </c>
      <c r="L404" s="9"/>
      <c r="M404" s="9"/>
      <c r="N404" s="9"/>
    </row>
    <row r="405" spans="1:14" ht="30" x14ac:dyDescent="0.25">
      <c r="I405" s="10" t="s">
        <v>24</v>
      </c>
      <c r="J405" s="9"/>
      <c r="K405" s="9">
        <v>2.5950000000000001E-3</v>
      </c>
      <c r="L405" s="9"/>
      <c r="M405" s="9"/>
      <c r="N405" s="9"/>
    </row>
    <row r="406" spans="1:14" ht="45" x14ac:dyDescent="0.25">
      <c r="I406" s="10" t="s">
        <v>25</v>
      </c>
      <c r="J406" s="9"/>
      <c r="K406" s="9">
        <v>5.9999999999999995E-4</v>
      </c>
      <c r="L406" s="9"/>
      <c r="M406" s="9"/>
      <c r="N406" s="9"/>
    </row>
    <row r="407" spans="1:14" ht="45" x14ac:dyDescent="0.25">
      <c r="I407" s="10" t="s">
        <v>460</v>
      </c>
      <c r="J407" s="9"/>
      <c r="K407" s="9">
        <v>0.89100000000000001</v>
      </c>
      <c r="L407" s="9"/>
      <c r="M407" s="9"/>
      <c r="N407" s="9"/>
    </row>
    <row r="408" spans="1:14" x14ac:dyDescent="0.25">
      <c r="I408" s="10" t="s">
        <v>461</v>
      </c>
      <c r="J408" s="9"/>
      <c r="K408" s="9">
        <v>0.14929999999999999</v>
      </c>
      <c r="L408" s="9"/>
      <c r="M408" s="9"/>
      <c r="N408" s="9"/>
    </row>
    <row r="409" spans="1:14" ht="45" x14ac:dyDescent="0.25">
      <c r="I409" s="10" t="s">
        <v>460</v>
      </c>
      <c r="J409" s="9"/>
      <c r="K409" s="9">
        <v>0.23039999999999999</v>
      </c>
      <c r="L409" s="9"/>
      <c r="M409" s="9"/>
      <c r="N409" s="9"/>
    </row>
    <row r="410" spans="1:14" x14ac:dyDescent="0.25">
      <c r="I410" s="2" t="s">
        <v>436</v>
      </c>
      <c r="J410" s="9"/>
      <c r="K410" s="20">
        <f>SUM(K387:K409)</f>
        <v>546.80254700000012</v>
      </c>
      <c r="L410" s="9"/>
      <c r="M410" s="9"/>
      <c r="N410" s="9"/>
    </row>
    <row r="411" spans="1:14" ht="150" x14ac:dyDescent="0.25">
      <c r="A411" s="3">
        <v>12</v>
      </c>
      <c r="B411" s="45">
        <v>220240025631</v>
      </c>
      <c r="C411" s="3"/>
      <c r="D411" s="5" t="s">
        <v>108</v>
      </c>
      <c r="E411" s="3"/>
      <c r="F411" s="3" t="s">
        <v>109</v>
      </c>
      <c r="G411" s="5" t="s">
        <v>110</v>
      </c>
      <c r="H411" s="9"/>
      <c r="I411" s="10" t="s">
        <v>111</v>
      </c>
      <c r="J411" s="9"/>
      <c r="K411" s="9" t="s">
        <v>464</v>
      </c>
      <c r="L411" s="6" t="s">
        <v>489</v>
      </c>
      <c r="M411" s="7">
        <v>0.3</v>
      </c>
      <c r="N411" s="7">
        <v>0.3</v>
      </c>
    </row>
    <row r="412" spans="1:14" ht="30" x14ac:dyDescent="0.25">
      <c r="I412" s="10" t="s">
        <v>111</v>
      </c>
      <c r="J412" s="9"/>
      <c r="K412" s="9" t="s">
        <v>465</v>
      </c>
      <c r="L412" s="33" t="s">
        <v>117</v>
      </c>
      <c r="M412" s="44">
        <v>30</v>
      </c>
      <c r="N412" s="44">
        <v>30</v>
      </c>
    </row>
    <row r="413" spans="1:14" ht="30" x14ac:dyDescent="0.25">
      <c r="I413" s="10" t="s">
        <v>111</v>
      </c>
      <c r="J413" s="9"/>
      <c r="K413" s="9" t="s">
        <v>466</v>
      </c>
      <c r="L413" s="33" t="s">
        <v>490</v>
      </c>
      <c r="M413" s="44">
        <v>500</v>
      </c>
      <c r="N413" s="44">
        <v>500</v>
      </c>
    </row>
    <row r="414" spans="1:14" x14ac:dyDescent="0.25">
      <c r="I414" s="10" t="s">
        <v>111</v>
      </c>
      <c r="J414" s="9"/>
      <c r="K414" s="9" t="s">
        <v>467</v>
      </c>
      <c r="L414" s="31"/>
      <c r="M414" s="32"/>
      <c r="N414" s="32"/>
    </row>
    <row r="415" spans="1:14" x14ac:dyDescent="0.25">
      <c r="I415" s="10" t="s">
        <v>111</v>
      </c>
      <c r="J415" s="9"/>
      <c r="K415" s="9" t="s">
        <v>468</v>
      </c>
      <c r="L415" s="31"/>
      <c r="M415" s="32"/>
      <c r="N415" s="32"/>
    </row>
    <row r="416" spans="1:14" x14ac:dyDescent="0.25">
      <c r="I416" s="10" t="s">
        <v>111</v>
      </c>
      <c r="J416" s="9"/>
      <c r="K416" s="9" t="s">
        <v>468</v>
      </c>
      <c r="L416" s="10"/>
      <c r="M416" s="9"/>
      <c r="N416" s="9"/>
    </row>
    <row r="417" spans="9:14" x14ac:dyDescent="0.25">
      <c r="I417" s="10" t="s">
        <v>111</v>
      </c>
      <c r="J417" s="9"/>
      <c r="K417" s="9" t="s">
        <v>467</v>
      </c>
      <c r="L417" s="10"/>
      <c r="M417" s="9"/>
      <c r="N417" s="9"/>
    </row>
    <row r="418" spans="9:14" x14ac:dyDescent="0.25">
      <c r="I418" s="10" t="s">
        <v>111</v>
      </c>
      <c r="J418" s="9"/>
      <c r="K418" s="9" t="s">
        <v>469</v>
      </c>
      <c r="L418" s="10"/>
      <c r="M418" s="9"/>
      <c r="N418" s="9"/>
    </row>
    <row r="419" spans="9:14" x14ac:dyDescent="0.25">
      <c r="I419" s="10" t="s">
        <v>111</v>
      </c>
      <c r="J419" s="9"/>
      <c r="K419" s="9" t="s">
        <v>470</v>
      </c>
      <c r="L419" s="10"/>
      <c r="M419" s="9"/>
      <c r="N419" s="9"/>
    </row>
    <row r="420" spans="9:14" x14ac:dyDescent="0.25">
      <c r="I420" s="10" t="s">
        <v>111</v>
      </c>
      <c r="J420" s="9"/>
      <c r="K420" s="9" t="s">
        <v>470</v>
      </c>
      <c r="L420" s="9"/>
      <c r="M420" s="9"/>
      <c r="N420" s="9"/>
    </row>
    <row r="421" spans="9:14" x14ac:dyDescent="0.25">
      <c r="I421" s="10" t="s">
        <v>111</v>
      </c>
      <c r="J421" s="9"/>
      <c r="K421" s="9" t="s">
        <v>470</v>
      </c>
      <c r="L421" s="9"/>
      <c r="M421" s="9"/>
      <c r="N421" s="9"/>
    </row>
    <row r="422" spans="9:14" x14ac:dyDescent="0.25">
      <c r="I422" s="10" t="s">
        <v>111</v>
      </c>
      <c r="J422" s="9"/>
      <c r="K422" s="9" t="s">
        <v>471</v>
      </c>
      <c r="L422" s="9"/>
      <c r="M422" s="9"/>
      <c r="N422" s="9"/>
    </row>
    <row r="423" spans="9:14" x14ac:dyDescent="0.25">
      <c r="I423" s="10" t="s">
        <v>111</v>
      </c>
      <c r="J423" s="9"/>
      <c r="K423" s="9" t="s">
        <v>471</v>
      </c>
      <c r="L423" s="9"/>
      <c r="M423" s="9"/>
      <c r="N423" s="9"/>
    </row>
    <row r="424" spans="9:14" x14ac:dyDescent="0.25">
      <c r="I424" s="10" t="s">
        <v>112</v>
      </c>
      <c r="J424" s="9"/>
      <c r="K424" s="9" t="s">
        <v>472</v>
      </c>
      <c r="L424" s="9"/>
      <c r="M424" s="9"/>
      <c r="N424" s="9"/>
    </row>
    <row r="425" spans="9:14" x14ac:dyDescent="0.25">
      <c r="I425" s="10" t="s">
        <v>112</v>
      </c>
      <c r="J425" s="9"/>
      <c r="K425" s="9" t="s">
        <v>473</v>
      </c>
      <c r="L425" s="9"/>
      <c r="M425" s="9"/>
      <c r="N425" s="9"/>
    </row>
    <row r="426" spans="9:14" x14ac:dyDescent="0.25">
      <c r="I426" s="10" t="s">
        <v>17</v>
      </c>
      <c r="J426" s="9"/>
      <c r="K426" s="9" t="s">
        <v>474</v>
      </c>
      <c r="L426" s="9"/>
      <c r="M426" s="9"/>
      <c r="N426" s="9"/>
    </row>
    <row r="427" spans="9:14" x14ac:dyDescent="0.25">
      <c r="I427" s="10" t="s">
        <v>18</v>
      </c>
      <c r="J427" s="9"/>
      <c r="K427" s="9" t="s">
        <v>475</v>
      </c>
      <c r="L427" s="9"/>
      <c r="M427" s="9"/>
      <c r="N427" s="9"/>
    </row>
    <row r="428" spans="9:14" x14ac:dyDescent="0.25">
      <c r="I428" s="10" t="s">
        <v>19</v>
      </c>
      <c r="J428" s="9"/>
      <c r="K428" s="9" t="s">
        <v>476</v>
      </c>
      <c r="L428" s="9"/>
      <c r="M428" s="9"/>
      <c r="N428" s="9"/>
    </row>
    <row r="429" spans="9:14" x14ac:dyDescent="0.25">
      <c r="I429" s="10" t="s">
        <v>20</v>
      </c>
      <c r="J429" s="9"/>
      <c r="K429" s="9" t="s">
        <v>477</v>
      </c>
      <c r="L429" s="9"/>
      <c r="M429" s="9"/>
      <c r="N429" s="9"/>
    </row>
    <row r="430" spans="9:14" x14ac:dyDescent="0.25">
      <c r="I430" s="10" t="s">
        <v>17</v>
      </c>
      <c r="J430" s="9"/>
      <c r="K430" s="9" t="s">
        <v>478</v>
      </c>
      <c r="L430" s="9"/>
      <c r="M430" s="9"/>
      <c r="N430" s="9"/>
    </row>
    <row r="431" spans="9:14" x14ac:dyDescent="0.25">
      <c r="I431" s="10" t="s">
        <v>18</v>
      </c>
      <c r="J431" s="9"/>
      <c r="K431" s="9" t="s">
        <v>479</v>
      </c>
      <c r="L431" s="9"/>
      <c r="M431" s="9"/>
      <c r="N431" s="9"/>
    </row>
    <row r="432" spans="9:14" x14ac:dyDescent="0.25">
      <c r="I432" s="10" t="s">
        <v>19</v>
      </c>
      <c r="J432" s="9"/>
      <c r="K432" s="9" t="s">
        <v>480</v>
      </c>
      <c r="L432" s="9"/>
      <c r="M432" s="9"/>
      <c r="N432" s="9"/>
    </row>
    <row r="433" spans="1:14" x14ac:dyDescent="0.25">
      <c r="I433" s="10" t="s">
        <v>20</v>
      </c>
      <c r="J433" s="9"/>
      <c r="K433" s="9" t="s">
        <v>481</v>
      </c>
      <c r="L433" s="9"/>
      <c r="M433" s="9"/>
      <c r="N433" s="9"/>
    </row>
    <row r="434" spans="1:14" x14ac:dyDescent="0.25">
      <c r="I434" s="10" t="s">
        <v>112</v>
      </c>
      <c r="J434" s="9"/>
      <c r="K434" s="9" t="s">
        <v>155</v>
      </c>
      <c r="L434" s="9"/>
      <c r="M434" s="9"/>
      <c r="N434" s="9"/>
    </row>
    <row r="435" spans="1:14" x14ac:dyDescent="0.25">
      <c r="I435" s="10" t="s">
        <v>115</v>
      </c>
      <c r="J435" s="9"/>
      <c r="K435" s="9" t="s">
        <v>482</v>
      </c>
      <c r="L435" s="9"/>
      <c r="M435" s="9"/>
      <c r="N435" s="9"/>
    </row>
    <row r="436" spans="1:14" x14ac:dyDescent="0.25">
      <c r="I436" s="10" t="s">
        <v>17</v>
      </c>
      <c r="J436" s="9"/>
      <c r="K436" s="9" t="s">
        <v>483</v>
      </c>
      <c r="L436" s="9"/>
      <c r="M436" s="9"/>
      <c r="N436" s="9"/>
    </row>
    <row r="437" spans="1:14" x14ac:dyDescent="0.25">
      <c r="I437" s="10" t="s">
        <v>18</v>
      </c>
      <c r="J437" s="9"/>
      <c r="K437" s="9" t="s">
        <v>165</v>
      </c>
      <c r="L437" s="9"/>
      <c r="M437" s="9"/>
      <c r="N437" s="9"/>
    </row>
    <row r="438" spans="1:14" x14ac:dyDescent="0.25">
      <c r="I438" s="10" t="s">
        <v>19</v>
      </c>
      <c r="J438" s="9"/>
      <c r="K438" s="9" t="s">
        <v>484</v>
      </c>
      <c r="L438" s="9"/>
      <c r="M438" s="9"/>
      <c r="N438" s="9"/>
    </row>
    <row r="439" spans="1:14" x14ac:dyDescent="0.25">
      <c r="I439" s="10" t="s">
        <v>20</v>
      </c>
      <c r="J439" s="9"/>
      <c r="K439" s="9" t="s">
        <v>485</v>
      </c>
      <c r="L439" s="9"/>
      <c r="M439" s="9"/>
      <c r="N439" s="9"/>
    </row>
    <row r="440" spans="1:14" x14ac:dyDescent="0.25">
      <c r="I440" s="10" t="s">
        <v>17</v>
      </c>
      <c r="J440" s="9"/>
      <c r="K440" s="9" t="s">
        <v>486</v>
      </c>
      <c r="L440" s="9"/>
      <c r="M440" s="9"/>
      <c r="N440" s="9"/>
    </row>
    <row r="441" spans="1:14" x14ac:dyDescent="0.25">
      <c r="I441" s="10" t="s">
        <v>18</v>
      </c>
      <c r="J441" s="9"/>
      <c r="K441" s="9" t="s">
        <v>487</v>
      </c>
      <c r="L441" s="9"/>
      <c r="M441" s="9"/>
      <c r="N441" s="9"/>
    </row>
    <row r="442" spans="1:14" x14ac:dyDescent="0.25">
      <c r="I442" s="10" t="s">
        <v>19</v>
      </c>
      <c r="J442" s="9"/>
      <c r="K442" s="9" t="s">
        <v>159</v>
      </c>
      <c r="L442" s="9"/>
      <c r="M442" s="9"/>
      <c r="N442" s="9"/>
    </row>
    <row r="443" spans="1:14" x14ac:dyDescent="0.25">
      <c r="I443" s="10" t="s">
        <v>20</v>
      </c>
      <c r="J443" s="9"/>
      <c r="K443" s="9" t="s">
        <v>488</v>
      </c>
      <c r="L443" s="9"/>
      <c r="M443" s="9"/>
      <c r="N443" s="9"/>
    </row>
    <row r="444" spans="1:14" x14ac:dyDescent="0.25">
      <c r="I444" s="10" t="s">
        <v>407</v>
      </c>
      <c r="J444" s="9"/>
      <c r="K444" s="9"/>
      <c r="L444" s="9"/>
      <c r="M444" s="9"/>
      <c r="N444" s="9"/>
    </row>
    <row r="445" spans="1:14" ht="60" x14ac:dyDescent="0.25">
      <c r="A445">
        <v>13</v>
      </c>
      <c r="B445" s="30">
        <v>220240025433</v>
      </c>
      <c r="C445" s="2"/>
      <c r="D445" s="2" t="s">
        <v>124</v>
      </c>
      <c r="E445" s="2"/>
      <c r="F445" s="2" t="s">
        <v>125</v>
      </c>
      <c r="G445" s="2" t="s">
        <v>491</v>
      </c>
      <c r="H445" s="26"/>
      <c r="I445" s="10" t="s">
        <v>111</v>
      </c>
      <c r="J445" s="9"/>
      <c r="K445" s="9" t="s">
        <v>492</v>
      </c>
      <c r="L445" s="39" t="s">
        <v>119</v>
      </c>
      <c r="M445" s="38">
        <v>0.02</v>
      </c>
      <c r="N445" s="38">
        <v>0.02</v>
      </c>
    </row>
    <row r="446" spans="1:14" x14ac:dyDescent="0.25">
      <c r="B446" s="26"/>
      <c r="C446" s="26"/>
      <c r="D446" s="26"/>
      <c r="E446" s="26"/>
      <c r="F446" s="26"/>
      <c r="G446" s="26"/>
      <c r="H446" s="26"/>
      <c r="I446" s="10" t="s">
        <v>17</v>
      </c>
      <c r="J446" s="9"/>
      <c r="K446" s="9" t="s">
        <v>493</v>
      </c>
      <c r="L446" s="38" t="s">
        <v>118</v>
      </c>
      <c r="M446" s="38">
        <v>5.0000000000000001E-3</v>
      </c>
      <c r="N446" s="38">
        <v>5.0000000000000001E-3</v>
      </c>
    </row>
    <row r="447" spans="1:14" ht="135" x14ac:dyDescent="0.25">
      <c r="I447" s="10" t="s">
        <v>18</v>
      </c>
      <c r="J447" s="9"/>
      <c r="K447" s="9" t="s">
        <v>494</v>
      </c>
      <c r="L447" s="39" t="s">
        <v>120</v>
      </c>
      <c r="M447" s="38">
        <v>0.05</v>
      </c>
      <c r="N447" s="38">
        <v>0.05</v>
      </c>
    </row>
    <row r="448" spans="1:14" ht="150" x14ac:dyDescent="0.25">
      <c r="I448" s="10" t="s">
        <v>19</v>
      </c>
      <c r="J448" s="9"/>
      <c r="K448" s="9" t="s">
        <v>495</v>
      </c>
      <c r="L448" s="39" t="s">
        <v>116</v>
      </c>
      <c r="M448" s="38">
        <v>0.08</v>
      </c>
      <c r="N448" s="38">
        <v>0.08</v>
      </c>
    </row>
    <row r="449" spans="9:14" ht="30" x14ac:dyDescent="0.25">
      <c r="I449" s="10" t="s">
        <v>20</v>
      </c>
      <c r="J449" s="9"/>
      <c r="K449" s="9" t="s">
        <v>496</v>
      </c>
      <c r="L449" s="10" t="s">
        <v>117</v>
      </c>
      <c r="M449" s="9">
        <v>10</v>
      </c>
      <c r="N449" s="9">
        <v>10</v>
      </c>
    </row>
    <row r="450" spans="9:14" x14ac:dyDescent="0.25">
      <c r="I450" s="10" t="s">
        <v>113</v>
      </c>
      <c r="J450" s="9"/>
      <c r="K450" s="43">
        <v>11871</v>
      </c>
      <c r="L450" s="9"/>
      <c r="M450" s="9"/>
      <c r="N450" s="9"/>
    </row>
    <row r="451" spans="9:14" x14ac:dyDescent="0.25">
      <c r="I451" s="10" t="s">
        <v>114</v>
      </c>
      <c r="J451" s="9"/>
      <c r="K451" s="9" t="s">
        <v>150</v>
      </c>
      <c r="L451" s="9"/>
      <c r="M451" s="9"/>
      <c r="N451" s="9"/>
    </row>
    <row r="452" spans="9:14" x14ac:dyDescent="0.25">
      <c r="I452" s="10" t="s">
        <v>86</v>
      </c>
      <c r="J452" s="9"/>
      <c r="K452" s="43">
        <v>46143</v>
      </c>
      <c r="L452" s="9"/>
      <c r="M452" s="9"/>
      <c r="N452" s="9"/>
    </row>
    <row r="453" spans="9:14" x14ac:dyDescent="0.25">
      <c r="I453" s="10" t="s">
        <v>85</v>
      </c>
      <c r="J453" s="9"/>
      <c r="K453" s="9" t="s">
        <v>497</v>
      </c>
      <c r="L453" s="9"/>
      <c r="M453" s="9"/>
      <c r="N453" s="9"/>
    </row>
    <row r="454" spans="9:14" x14ac:dyDescent="0.25">
      <c r="I454" s="10" t="s">
        <v>17</v>
      </c>
      <c r="J454" s="9"/>
      <c r="K454" s="9" t="s">
        <v>498</v>
      </c>
      <c r="L454" s="9"/>
      <c r="M454" s="9"/>
      <c r="N454" s="9"/>
    </row>
    <row r="455" spans="9:14" x14ac:dyDescent="0.25">
      <c r="I455" s="10" t="s">
        <v>18</v>
      </c>
      <c r="J455" s="9"/>
      <c r="K455" s="9" t="s">
        <v>499</v>
      </c>
      <c r="L455" s="9"/>
      <c r="M455" s="9"/>
      <c r="N455" s="9"/>
    </row>
    <row r="456" spans="9:14" x14ac:dyDescent="0.25">
      <c r="I456" s="10" t="s">
        <v>19</v>
      </c>
      <c r="J456" s="9"/>
      <c r="K456" s="9" t="s">
        <v>500</v>
      </c>
      <c r="L456" s="9"/>
      <c r="M456" s="9"/>
      <c r="N456" s="9"/>
    </row>
    <row r="457" spans="9:14" x14ac:dyDescent="0.25">
      <c r="I457" s="10" t="s">
        <v>20</v>
      </c>
      <c r="J457" s="9"/>
      <c r="K457" s="9" t="s">
        <v>501</v>
      </c>
      <c r="L457" s="9"/>
      <c r="M457" s="9"/>
      <c r="N457" s="9"/>
    </row>
    <row r="458" spans="9:14" x14ac:dyDescent="0.25">
      <c r="I458" s="10" t="s">
        <v>113</v>
      </c>
      <c r="J458" s="9"/>
      <c r="K458" s="43">
        <v>11871</v>
      </c>
      <c r="L458" s="9"/>
      <c r="M458" s="9"/>
      <c r="N458" s="9"/>
    </row>
    <row r="459" spans="9:14" x14ac:dyDescent="0.25">
      <c r="I459" s="10" t="s">
        <v>114</v>
      </c>
      <c r="J459" s="9"/>
      <c r="K459" s="9" t="s">
        <v>150</v>
      </c>
      <c r="L459" s="9"/>
      <c r="M459" s="9"/>
      <c r="N459" s="9"/>
    </row>
    <row r="460" spans="9:14" x14ac:dyDescent="0.25">
      <c r="I460" s="10" t="s">
        <v>86</v>
      </c>
      <c r="J460" s="9"/>
      <c r="K460" s="41">
        <v>46143</v>
      </c>
      <c r="L460" s="9"/>
      <c r="M460" s="9"/>
      <c r="N460" s="9"/>
    </row>
    <row r="461" spans="9:14" x14ac:dyDescent="0.25">
      <c r="I461" s="10" t="s">
        <v>85</v>
      </c>
      <c r="J461" s="9"/>
      <c r="K461" s="9" t="s">
        <v>497</v>
      </c>
      <c r="L461" s="9"/>
      <c r="M461" s="9"/>
      <c r="N461" s="9"/>
    </row>
    <row r="462" spans="9:14" x14ac:dyDescent="0.25">
      <c r="I462" s="10" t="s">
        <v>17</v>
      </c>
      <c r="J462" s="9"/>
      <c r="K462" s="9" t="s">
        <v>502</v>
      </c>
      <c r="L462" s="9"/>
      <c r="M462" s="9"/>
      <c r="N462" s="9"/>
    </row>
    <row r="463" spans="9:14" x14ac:dyDescent="0.25">
      <c r="I463" s="10" t="s">
        <v>18</v>
      </c>
      <c r="J463" s="9"/>
      <c r="K463" s="10" t="s">
        <v>503</v>
      </c>
      <c r="L463" s="9"/>
      <c r="M463" s="9"/>
      <c r="N463" s="9"/>
    </row>
    <row r="464" spans="9:14" x14ac:dyDescent="0.25">
      <c r="I464" s="10" t="s">
        <v>19</v>
      </c>
      <c r="J464" s="9"/>
      <c r="K464" s="9" t="s">
        <v>504</v>
      </c>
      <c r="L464" s="9"/>
      <c r="M464" s="9"/>
      <c r="N464" s="9"/>
    </row>
    <row r="465" spans="9:14" x14ac:dyDescent="0.25">
      <c r="I465" s="10" t="s">
        <v>20</v>
      </c>
      <c r="J465" s="9"/>
      <c r="K465" s="9" t="s">
        <v>505</v>
      </c>
      <c r="L465" s="9"/>
      <c r="M465" s="9"/>
      <c r="N465" s="9"/>
    </row>
    <row r="466" spans="9:14" x14ac:dyDescent="0.25">
      <c r="I466" s="10" t="s">
        <v>17</v>
      </c>
      <c r="J466" s="9"/>
      <c r="K466" s="9" t="s">
        <v>502</v>
      </c>
      <c r="L466" s="9"/>
      <c r="M466" s="9"/>
      <c r="N466" s="9"/>
    </row>
    <row r="467" spans="9:14" x14ac:dyDescent="0.25">
      <c r="I467" s="10" t="s">
        <v>18</v>
      </c>
      <c r="J467" s="9"/>
      <c r="K467" s="9" t="s">
        <v>503</v>
      </c>
      <c r="L467" s="9"/>
      <c r="M467" s="9"/>
      <c r="N467" s="9"/>
    </row>
    <row r="468" spans="9:14" x14ac:dyDescent="0.25">
      <c r="I468" s="10" t="s">
        <v>19</v>
      </c>
      <c r="J468" s="9"/>
      <c r="K468" s="9" t="s">
        <v>504</v>
      </c>
      <c r="L468" s="9"/>
      <c r="M468" s="9"/>
      <c r="N468" s="9"/>
    </row>
    <row r="469" spans="9:14" x14ac:dyDescent="0.25">
      <c r="I469" s="10" t="s">
        <v>20</v>
      </c>
      <c r="J469" s="9"/>
      <c r="K469" s="9" t="s">
        <v>505</v>
      </c>
      <c r="L469" s="9"/>
      <c r="M469" s="9"/>
      <c r="N469" s="9"/>
    </row>
    <row r="470" spans="9:14" x14ac:dyDescent="0.25">
      <c r="I470" s="10" t="s">
        <v>17</v>
      </c>
      <c r="J470" s="9"/>
      <c r="K470" s="9" t="s">
        <v>506</v>
      </c>
      <c r="L470" s="9"/>
      <c r="M470" s="9"/>
      <c r="N470" s="9"/>
    </row>
    <row r="471" spans="9:14" x14ac:dyDescent="0.25">
      <c r="I471" s="10" t="s">
        <v>18</v>
      </c>
      <c r="J471" s="9"/>
      <c r="K471" s="9" t="s">
        <v>507</v>
      </c>
      <c r="L471" s="9"/>
      <c r="M471" s="9"/>
      <c r="N471" s="9"/>
    </row>
    <row r="472" spans="9:14" x14ac:dyDescent="0.25">
      <c r="I472" s="10" t="s">
        <v>19</v>
      </c>
      <c r="J472" s="9"/>
      <c r="K472" s="9" t="s">
        <v>504</v>
      </c>
      <c r="L472" s="9"/>
      <c r="M472" s="9"/>
      <c r="N472" s="9"/>
    </row>
    <row r="473" spans="9:14" x14ac:dyDescent="0.25">
      <c r="I473" s="10" t="s">
        <v>20</v>
      </c>
      <c r="J473" s="9"/>
      <c r="K473" s="16" t="s">
        <v>505</v>
      </c>
      <c r="L473" s="9"/>
      <c r="M473" s="9"/>
      <c r="N473" s="9"/>
    </row>
    <row r="474" spans="9:14" x14ac:dyDescent="0.25">
      <c r="I474" s="10" t="s">
        <v>17</v>
      </c>
      <c r="J474" s="9"/>
      <c r="K474" s="16" t="s">
        <v>508</v>
      </c>
      <c r="L474" s="9"/>
      <c r="M474" s="9"/>
      <c r="N474" s="9"/>
    </row>
    <row r="475" spans="9:14" x14ac:dyDescent="0.25">
      <c r="I475" s="10" t="s">
        <v>18</v>
      </c>
      <c r="J475" s="9"/>
      <c r="K475" s="9" t="s">
        <v>509</v>
      </c>
      <c r="L475" s="9"/>
      <c r="M475" s="9"/>
      <c r="N475" s="9"/>
    </row>
    <row r="476" spans="9:14" x14ac:dyDescent="0.25">
      <c r="I476" s="10" t="s">
        <v>19</v>
      </c>
      <c r="J476" s="9"/>
      <c r="K476" s="9" t="s">
        <v>510</v>
      </c>
      <c r="L476" s="9"/>
      <c r="M476" s="9"/>
      <c r="N476" s="9"/>
    </row>
    <row r="477" spans="9:14" x14ac:dyDescent="0.25">
      <c r="I477" s="10" t="s">
        <v>20</v>
      </c>
      <c r="J477" s="9"/>
      <c r="K477" s="9" t="s">
        <v>148</v>
      </c>
      <c r="L477" s="9"/>
      <c r="M477" s="9"/>
      <c r="N477" s="9"/>
    </row>
    <row r="478" spans="9:14" x14ac:dyDescent="0.25">
      <c r="I478" s="10" t="s">
        <v>17</v>
      </c>
      <c r="J478" s="9"/>
      <c r="K478" s="9" t="s">
        <v>511</v>
      </c>
      <c r="L478" s="9"/>
      <c r="M478" s="9"/>
      <c r="N478" s="9"/>
    </row>
    <row r="479" spans="9:14" x14ac:dyDescent="0.25">
      <c r="I479" s="10" t="s">
        <v>18</v>
      </c>
      <c r="J479" s="9"/>
      <c r="K479" s="9" t="s">
        <v>512</v>
      </c>
      <c r="L479" s="9"/>
      <c r="M479" s="9"/>
      <c r="N479" s="9"/>
    </row>
    <row r="480" spans="9:14" x14ac:dyDescent="0.25">
      <c r="I480" s="10" t="s">
        <v>19</v>
      </c>
      <c r="J480" s="9"/>
      <c r="K480" s="9" t="s">
        <v>513</v>
      </c>
      <c r="L480" s="9"/>
      <c r="M480" s="9"/>
      <c r="N480" s="9"/>
    </row>
    <row r="481" spans="1:14" x14ac:dyDescent="0.25">
      <c r="I481" s="10" t="s">
        <v>20</v>
      </c>
      <c r="J481" s="9"/>
      <c r="K481" s="9" t="s">
        <v>514</v>
      </c>
      <c r="L481" s="9"/>
      <c r="M481" s="9"/>
      <c r="N481" s="9"/>
    </row>
    <row r="482" spans="1:14" x14ac:dyDescent="0.25">
      <c r="I482" s="10" t="s">
        <v>515</v>
      </c>
      <c r="J482" s="9"/>
      <c r="K482" s="20">
        <f>SUM(K446:K481)</f>
        <v>116028</v>
      </c>
      <c r="L482" s="9"/>
      <c r="M482" s="9"/>
      <c r="N482" s="9"/>
    </row>
    <row r="483" spans="1:14" ht="57.75" x14ac:dyDescent="0.25">
      <c r="A483">
        <v>14</v>
      </c>
      <c r="B483" s="30">
        <v>220240025582</v>
      </c>
      <c r="C483" s="2"/>
      <c r="D483" s="2" t="s">
        <v>121</v>
      </c>
      <c r="E483" s="2"/>
      <c r="F483" s="2" t="s">
        <v>122</v>
      </c>
      <c r="G483" s="2" t="s">
        <v>123</v>
      </c>
      <c r="H483" s="26"/>
      <c r="I483" s="10" t="s">
        <v>113</v>
      </c>
      <c r="J483" s="9"/>
      <c r="K483" s="46" t="s">
        <v>516</v>
      </c>
      <c r="L483" s="10" t="s">
        <v>117</v>
      </c>
      <c r="M483" s="9">
        <v>10</v>
      </c>
      <c r="N483" s="9">
        <v>10</v>
      </c>
    </row>
    <row r="484" spans="1:14" x14ac:dyDescent="0.25">
      <c r="B484" s="26"/>
      <c r="C484" s="26"/>
      <c r="D484" s="26"/>
      <c r="E484" s="26"/>
      <c r="F484" s="26"/>
      <c r="G484" s="26"/>
      <c r="H484" s="26"/>
      <c r="I484" s="10" t="s">
        <v>114</v>
      </c>
      <c r="J484" s="9"/>
      <c r="K484" s="46" t="s">
        <v>156</v>
      </c>
      <c r="L484" s="9"/>
      <c r="M484" s="9"/>
      <c r="N484" s="9"/>
    </row>
    <row r="485" spans="1:14" x14ac:dyDescent="0.25">
      <c r="I485" s="10" t="s">
        <v>86</v>
      </c>
      <c r="J485" s="9"/>
      <c r="K485" s="46" t="s">
        <v>517</v>
      </c>
      <c r="L485" s="9"/>
      <c r="M485" s="9"/>
      <c r="N485" s="9"/>
    </row>
    <row r="486" spans="1:14" x14ac:dyDescent="0.25">
      <c r="I486" s="10" t="s">
        <v>85</v>
      </c>
      <c r="J486" s="9"/>
      <c r="K486" s="46" t="s">
        <v>518</v>
      </c>
      <c r="L486" s="9"/>
      <c r="M486" s="9"/>
      <c r="N486" s="9"/>
    </row>
    <row r="487" spans="1:14" x14ac:dyDescent="0.25">
      <c r="I487" s="10" t="s">
        <v>113</v>
      </c>
      <c r="J487" s="9"/>
      <c r="K487" s="46" t="s">
        <v>516</v>
      </c>
      <c r="L487" s="9"/>
      <c r="M487" s="9"/>
      <c r="N487" s="9"/>
    </row>
    <row r="488" spans="1:14" x14ac:dyDescent="0.25">
      <c r="I488" s="10" t="s">
        <v>114</v>
      </c>
      <c r="J488" s="9"/>
      <c r="K488" s="46" t="s">
        <v>156</v>
      </c>
      <c r="L488" s="9"/>
      <c r="M488" s="9"/>
      <c r="N488" s="9"/>
    </row>
    <row r="489" spans="1:14" x14ac:dyDescent="0.25">
      <c r="I489" s="10" t="s">
        <v>86</v>
      </c>
      <c r="J489" s="9"/>
      <c r="K489" s="46" t="s">
        <v>517</v>
      </c>
      <c r="L489" s="9"/>
      <c r="M489" s="9"/>
      <c r="N489" s="9"/>
    </row>
    <row r="490" spans="1:14" x14ac:dyDescent="0.25">
      <c r="I490" s="10" t="s">
        <v>85</v>
      </c>
      <c r="J490" s="9"/>
      <c r="K490" s="46" t="s">
        <v>518</v>
      </c>
      <c r="L490" s="9"/>
      <c r="M490" s="9"/>
      <c r="N490" s="9"/>
    </row>
    <row r="491" spans="1:14" x14ac:dyDescent="0.25">
      <c r="I491" s="10" t="s">
        <v>113</v>
      </c>
      <c r="J491" s="9"/>
      <c r="K491" s="46" t="s">
        <v>516</v>
      </c>
      <c r="L491" s="9"/>
      <c r="M491" s="9"/>
      <c r="N491" s="9"/>
    </row>
    <row r="492" spans="1:14" x14ac:dyDescent="0.25">
      <c r="I492" s="10" t="s">
        <v>114</v>
      </c>
      <c r="J492" s="9"/>
      <c r="K492" s="46" t="s">
        <v>156</v>
      </c>
      <c r="L492" s="9"/>
      <c r="M492" s="9"/>
      <c r="N492" s="9"/>
    </row>
    <row r="493" spans="1:14" x14ac:dyDescent="0.25">
      <c r="I493" s="10" t="s">
        <v>86</v>
      </c>
      <c r="J493" s="9"/>
      <c r="K493" s="46" t="s">
        <v>517</v>
      </c>
      <c r="L493" s="9"/>
      <c r="M493" s="9"/>
      <c r="N493" s="9"/>
    </row>
    <row r="494" spans="1:14" x14ac:dyDescent="0.25">
      <c r="I494" s="10" t="s">
        <v>85</v>
      </c>
      <c r="J494" s="9"/>
      <c r="K494" s="46" t="s">
        <v>518</v>
      </c>
      <c r="L494" s="9"/>
      <c r="M494" s="9"/>
      <c r="N494" s="9"/>
    </row>
    <row r="495" spans="1:14" x14ac:dyDescent="0.25">
      <c r="I495" s="10" t="s">
        <v>113</v>
      </c>
      <c r="J495" s="9"/>
      <c r="K495" s="46" t="s">
        <v>519</v>
      </c>
      <c r="L495" s="9"/>
      <c r="M495" s="9"/>
      <c r="N495" s="9"/>
    </row>
    <row r="496" spans="1:14" x14ac:dyDescent="0.25">
      <c r="I496" s="10" t="s">
        <v>114</v>
      </c>
      <c r="J496" s="9"/>
      <c r="K496" s="46" t="s">
        <v>153</v>
      </c>
      <c r="L496" s="9"/>
      <c r="M496" s="9"/>
      <c r="N496" s="9"/>
    </row>
    <row r="497" spans="1:14" x14ac:dyDescent="0.25">
      <c r="I497" s="10" t="s">
        <v>86</v>
      </c>
      <c r="J497" s="9"/>
      <c r="K497" s="46" t="s">
        <v>520</v>
      </c>
      <c r="L497" s="9"/>
      <c r="M497" s="9"/>
      <c r="N497" s="9"/>
    </row>
    <row r="498" spans="1:14" x14ac:dyDescent="0.25">
      <c r="I498" s="10" t="s">
        <v>85</v>
      </c>
      <c r="J498" s="9"/>
      <c r="K498" s="46" t="s">
        <v>521</v>
      </c>
      <c r="L498" s="9"/>
      <c r="M498" s="9"/>
      <c r="N498" s="9"/>
    </row>
    <row r="499" spans="1:14" x14ac:dyDescent="0.25">
      <c r="I499" s="10" t="s">
        <v>17</v>
      </c>
      <c r="J499" s="9"/>
      <c r="K499" s="46" t="s">
        <v>522</v>
      </c>
      <c r="L499" s="9"/>
      <c r="M499" s="9"/>
      <c r="N499" s="9"/>
    </row>
    <row r="500" spans="1:14" x14ac:dyDescent="0.25">
      <c r="I500" s="10" t="s">
        <v>18</v>
      </c>
      <c r="J500" s="9"/>
      <c r="K500" s="46" t="s">
        <v>523</v>
      </c>
      <c r="L500" s="9"/>
      <c r="M500" s="9"/>
      <c r="N500" s="9"/>
    </row>
    <row r="501" spans="1:14" x14ac:dyDescent="0.25">
      <c r="I501" s="10" t="s">
        <v>19</v>
      </c>
      <c r="J501" s="9"/>
      <c r="K501" s="46" t="s">
        <v>524</v>
      </c>
      <c r="L501" s="9"/>
      <c r="M501" s="9"/>
      <c r="N501" s="9"/>
    </row>
    <row r="502" spans="1:14" x14ac:dyDescent="0.25">
      <c r="I502" s="10" t="s">
        <v>20</v>
      </c>
      <c r="J502" s="9"/>
      <c r="K502" s="46" t="s">
        <v>525</v>
      </c>
      <c r="L502" s="9"/>
      <c r="M502" s="9"/>
      <c r="N502" s="9"/>
    </row>
    <row r="503" spans="1:14" x14ac:dyDescent="0.25">
      <c r="I503" s="10" t="s">
        <v>17</v>
      </c>
      <c r="J503" s="9"/>
      <c r="K503" s="46" t="s">
        <v>522</v>
      </c>
      <c r="L503" s="9"/>
      <c r="M503" s="9"/>
      <c r="N503" s="9"/>
    </row>
    <row r="504" spans="1:14" x14ac:dyDescent="0.25">
      <c r="I504" s="10" t="s">
        <v>18</v>
      </c>
      <c r="J504" s="9"/>
      <c r="K504" s="46" t="s">
        <v>523</v>
      </c>
      <c r="L504" s="9"/>
      <c r="M504" s="9"/>
      <c r="N504" s="9"/>
    </row>
    <row r="505" spans="1:14" x14ac:dyDescent="0.25">
      <c r="I505" s="10" t="s">
        <v>19</v>
      </c>
      <c r="J505" s="9"/>
      <c r="K505" s="46" t="s">
        <v>524</v>
      </c>
      <c r="L505" s="9"/>
      <c r="M505" s="9"/>
      <c r="N505" s="9"/>
    </row>
    <row r="506" spans="1:14" x14ac:dyDescent="0.25">
      <c r="I506" s="10" t="s">
        <v>20</v>
      </c>
      <c r="J506" s="9"/>
      <c r="K506" s="46" t="s">
        <v>525</v>
      </c>
      <c r="L506" s="9"/>
      <c r="M506" s="9"/>
      <c r="N506" s="9"/>
    </row>
    <row r="507" spans="1:14" x14ac:dyDescent="0.25">
      <c r="I507" s="10" t="s">
        <v>17</v>
      </c>
      <c r="J507" s="9"/>
      <c r="K507" s="46" t="s">
        <v>522</v>
      </c>
      <c r="L507" s="9"/>
      <c r="M507" s="9"/>
      <c r="N507" s="9"/>
    </row>
    <row r="508" spans="1:14" x14ac:dyDescent="0.25">
      <c r="I508" s="10" t="s">
        <v>18</v>
      </c>
      <c r="J508" s="9"/>
      <c r="K508" s="46" t="s">
        <v>523</v>
      </c>
      <c r="L508" s="9"/>
      <c r="M508" s="9"/>
      <c r="N508" s="9"/>
    </row>
    <row r="509" spans="1:14" x14ac:dyDescent="0.25">
      <c r="I509" s="10" t="s">
        <v>19</v>
      </c>
      <c r="J509" s="9"/>
      <c r="K509" s="46" t="s">
        <v>524</v>
      </c>
      <c r="L509" s="9"/>
      <c r="M509" s="9"/>
      <c r="N509" s="9"/>
    </row>
    <row r="510" spans="1:14" x14ac:dyDescent="0.25">
      <c r="I510" s="10" t="s">
        <v>20</v>
      </c>
      <c r="J510" s="9"/>
      <c r="K510" s="46" t="s">
        <v>525</v>
      </c>
      <c r="L510" s="9"/>
      <c r="M510" s="9"/>
      <c r="N510" s="9"/>
    </row>
    <row r="511" spans="1:14" x14ac:dyDescent="0.25">
      <c r="I511" s="10" t="s">
        <v>407</v>
      </c>
      <c r="J511" s="9"/>
      <c r="K511" s="20">
        <f>COUNTA(K483:K510)</f>
        <v>28</v>
      </c>
      <c r="L511" s="9"/>
      <c r="M511" s="9"/>
      <c r="N511" s="9"/>
    </row>
    <row r="512" spans="1:14" ht="143.25" x14ac:dyDescent="0.25">
      <c r="A512">
        <v>15</v>
      </c>
      <c r="B512" s="30">
        <v>160340026661</v>
      </c>
      <c r="C512" s="2"/>
      <c r="D512" s="2" t="s">
        <v>526</v>
      </c>
      <c r="E512" s="2"/>
      <c r="F512" s="2" t="s">
        <v>527</v>
      </c>
      <c r="G512" s="2" t="s">
        <v>528</v>
      </c>
      <c r="H512" s="26"/>
      <c r="I512" s="10" t="s">
        <v>17</v>
      </c>
      <c r="J512" s="9"/>
      <c r="K512" s="9" t="s">
        <v>529</v>
      </c>
      <c r="L512" s="9" t="s">
        <v>540</v>
      </c>
      <c r="M512" s="11" t="s">
        <v>517</v>
      </c>
      <c r="N512" s="11" t="s">
        <v>517</v>
      </c>
    </row>
    <row r="513" spans="1:14" ht="30" x14ac:dyDescent="0.25">
      <c r="B513" s="26"/>
      <c r="C513" s="26"/>
      <c r="D513" s="26"/>
      <c r="E513" s="26"/>
      <c r="F513" s="26"/>
      <c r="G513" s="26"/>
      <c r="H513" s="26"/>
      <c r="I513" s="10" t="s">
        <v>18</v>
      </c>
      <c r="J513" s="9"/>
      <c r="K513" s="9" t="s">
        <v>530</v>
      </c>
      <c r="L513" s="10" t="s">
        <v>541</v>
      </c>
      <c r="M513" s="40">
        <v>45689</v>
      </c>
      <c r="N513" s="40">
        <v>45689</v>
      </c>
    </row>
    <row r="514" spans="1:14" x14ac:dyDescent="0.25">
      <c r="I514" s="10" t="s">
        <v>19</v>
      </c>
      <c r="J514" s="9"/>
      <c r="K514" s="9" t="s">
        <v>531</v>
      </c>
      <c r="L514" s="9"/>
      <c r="M514" s="9"/>
      <c r="N514" s="9"/>
    </row>
    <row r="515" spans="1:14" x14ac:dyDescent="0.25">
      <c r="I515" s="10" t="s">
        <v>20</v>
      </c>
      <c r="J515" s="9"/>
      <c r="K515" s="9" t="s">
        <v>532</v>
      </c>
      <c r="L515" s="9"/>
      <c r="M515" s="9"/>
      <c r="N515" s="9"/>
    </row>
    <row r="516" spans="1:14" x14ac:dyDescent="0.25">
      <c r="I516" s="10" t="s">
        <v>20</v>
      </c>
      <c r="J516" s="9"/>
      <c r="K516" s="9" t="s">
        <v>533</v>
      </c>
      <c r="L516" s="9"/>
      <c r="M516" s="9"/>
      <c r="N516" s="9"/>
    </row>
    <row r="517" spans="1:14" x14ac:dyDescent="0.25">
      <c r="I517" s="10" t="s">
        <v>534</v>
      </c>
      <c r="J517" s="9"/>
      <c r="K517" s="9" t="s">
        <v>535</v>
      </c>
      <c r="L517" s="9"/>
      <c r="M517" s="9"/>
      <c r="N517" s="9"/>
    </row>
    <row r="518" spans="1:14" x14ac:dyDescent="0.25">
      <c r="I518" s="10" t="s">
        <v>445</v>
      </c>
      <c r="J518" s="9"/>
      <c r="K518" s="9" t="s">
        <v>536</v>
      </c>
      <c r="L518" s="9"/>
      <c r="M518" s="9"/>
      <c r="N518" s="9"/>
    </row>
    <row r="519" spans="1:14" x14ac:dyDescent="0.25">
      <c r="I519" s="10" t="s">
        <v>81</v>
      </c>
      <c r="J519" s="9"/>
      <c r="K519" s="9" t="s">
        <v>537</v>
      </c>
      <c r="L519" s="9"/>
      <c r="M519" s="9"/>
      <c r="N519" s="9"/>
    </row>
    <row r="520" spans="1:14" x14ac:dyDescent="0.25">
      <c r="I520" s="10" t="s">
        <v>86</v>
      </c>
      <c r="J520" s="9"/>
      <c r="K520" s="9" t="s">
        <v>538</v>
      </c>
      <c r="L520" s="9"/>
      <c r="M520" s="9"/>
      <c r="N520" s="9"/>
    </row>
    <row r="521" spans="1:14" x14ac:dyDescent="0.25">
      <c r="I521" s="10" t="s">
        <v>85</v>
      </c>
      <c r="J521" s="9"/>
      <c r="K521" s="9" t="s">
        <v>539</v>
      </c>
      <c r="L521" s="9"/>
      <c r="M521" s="9"/>
      <c r="N521" s="9"/>
    </row>
    <row r="522" spans="1:14" x14ac:dyDescent="0.25">
      <c r="I522" s="10" t="s">
        <v>515</v>
      </c>
      <c r="J522" s="9"/>
      <c r="K522" s="20">
        <f>COUNTA(K512:K521)</f>
        <v>10</v>
      </c>
      <c r="L522" s="9"/>
      <c r="M522" s="9"/>
      <c r="N522" s="9"/>
    </row>
    <row r="523" spans="1:14" ht="114.75" x14ac:dyDescent="0.25">
      <c r="A523">
        <v>16</v>
      </c>
      <c r="B523" s="2">
        <v>80840000875</v>
      </c>
      <c r="C523" s="2"/>
      <c r="D523" s="2" t="s">
        <v>100</v>
      </c>
      <c r="E523" s="2"/>
      <c r="F523" s="2" t="s">
        <v>101</v>
      </c>
      <c r="G523" s="2" t="s">
        <v>542</v>
      </c>
      <c r="H523" s="26"/>
      <c r="I523" s="10" t="s">
        <v>79</v>
      </c>
      <c r="J523" s="9"/>
      <c r="K523" s="9" t="s">
        <v>543</v>
      </c>
      <c r="L523" s="39" t="s">
        <v>106</v>
      </c>
      <c r="M523" s="38">
        <v>3.0000000000000001E-3</v>
      </c>
      <c r="N523" s="38">
        <v>3.0000000000000001E-3</v>
      </c>
    </row>
    <row r="524" spans="1:14" ht="30" x14ac:dyDescent="0.25">
      <c r="B524" s="26"/>
      <c r="C524" s="26"/>
      <c r="D524" s="26"/>
      <c r="E524" s="26"/>
      <c r="F524" s="26"/>
      <c r="G524" s="26"/>
      <c r="H524" s="26"/>
      <c r="I524" s="10" t="s">
        <v>102</v>
      </c>
      <c r="J524" s="9"/>
      <c r="K524" s="9" t="s">
        <v>544</v>
      </c>
      <c r="L524" s="10" t="s">
        <v>107</v>
      </c>
      <c r="M524" s="9">
        <v>3</v>
      </c>
      <c r="N524" s="9">
        <v>3</v>
      </c>
    </row>
    <row r="525" spans="1:14" x14ac:dyDescent="0.25">
      <c r="I525" s="10" t="s">
        <v>18</v>
      </c>
      <c r="J525" s="9"/>
      <c r="K525" s="9" t="s">
        <v>545</v>
      </c>
      <c r="L525" s="9"/>
      <c r="M525" s="9"/>
      <c r="N525" s="9"/>
    </row>
    <row r="526" spans="1:14" x14ac:dyDescent="0.25">
      <c r="I526" s="10" t="s">
        <v>19</v>
      </c>
      <c r="J526" s="9"/>
      <c r="K526" s="9" t="s">
        <v>546</v>
      </c>
      <c r="L526" s="9"/>
      <c r="M526" s="9"/>
      <c r="N526" s="9"/>
    </row>
    <row r="527" spans="1:14" x14ac:dyDescent="0.25">
      <c r="I527" s="10" t="s">
        <v>20</v>
      </c>
      <c r="J527" s="9"/>
      <c r="K527" s="9" t="s">
        <v>547</v>
      </c>
      <c r="L527" s="9"/>
      <c r="M527" s="9"/>
      <c r="N527" s="9"/>
    </row>
    <row r="528" spans="1:14" x14ac:dyDescent="0.25">
      <c r="I528" s="10" t="s">
        <v>102</v>
      </c>
      <c r="J528" s="9"/>
      <c r="K528" s="9" t="s">
        <v>548</v>
      </c>
      <c r="L528" s="9"/>
      <c r="M528" s="9"/>
      <c r="N528" s="9"/>
    </row>
    <row r="529" spans="9:14" x14ac:dyDescent="0.25">
      <c r="I529" s="10" t="s">
        <v>19</v>
      </c>
      <c r="J529" s="9"/>
      <c r="K529" s="9" t="s">
        <v>549</v>
      </c>
      <c r="L529" s="9"/>
      <c r="M529" s="9"/>
      <c r="N529" s="9"/>
    </row>
    <row r="530" spans="9:14" x14ac:dyDescent="0.25">
      <c r="I530" s="10" t="s">
        <v>20</v>
      </c>
      <c r="J530" s="9"/>
      <c r="K530" s="9" t="s">
        <v>550</v>
      </c>
      <c r="L530" s="9"/>
      <c r="M530" s="9"/>
      <c r="N530" s="9"/>
    </row>
    <row r="531" spans="9:14" ht="30" x14ac:dyDescent="0.25">
      <c r="I531" s="10" t="s">
        <v>83</v>
      </c>
      <c r="J531" s="9"/>
      <c r="K531" s="9" t="s">
        <v>551</v>
      </c>
      <c r="L531" s="9"/>
      <c r="M531" s="9"/>
      <c r="N531" s="9"/>
    </row>
    <row r="532" spans="9:14" ht="45" x14ac:dyDescent="0.25">
      <c r="I532" s="10" t="s">
        <v>79</v>
      </c>
      <c r="J532" s="9"/>
      <c r="K532" s="9" t="s">
        <v>552</v>
      </c>
      <c r="L532" s="9"/>
      <c r="M532" s="9"/>
      <c r="N532" s="9"/>
    </row>
    <row r="533" spans="9:14" ht="30" x14ac:dyDescent="0.25">
      <c r="I533" s="10" t="s">
        <v>83</v>
      </c>
      <c r="J533" s="9"/>
      <c r="K533" s="9" t="s">
        <v>551</v>
      </c>
      <c r="L533" s="9"/>
      <c r="M533" s="9"/>
      <c r="N533" s="9"/>
    </row>
    <row r="534" spans="9:14" ht="45" x14ac:dyDescent="0.25">
      <c r="I534" s="10" t="s">
        <v>79</v>
      </c>
      <c r="J534" s="9"/>
      <c r="K534" s="9" t="s">
        <v>553</v>
      </c>
      <c r="L534" s="9"/>
      <c r="M534" s="9"/>
      <c r="N534" s="9"/>
    </row>
    <row r="535" spans="9:14" ht="45" x14ac:dyDescent="0.25">
      <c r="I535" s="10" t="s">
        <v>79</v>
      </c>
      <c r="J535" s="9"/>
      <c r="K535" s="9" t="s">
        <v>554</v>
      </c>
      <c r="L535" s="9"/>
      <c r="M535" s="9"/>
      <c r="N535" s="9"/>
    </row>
    <row r="536" spans="9:14" ht="45" x14ac:dyDescent="0.25">
      <c r="I536" s="10" t="s">
        <v>79</v>
      </c>
      <c r="J536" s="9"/>
      <c r="K536" s="9" t="s">
        <v>555</v>
      </c>
      <c r="L536" s="9"/>
      <c r="M536" s="9"/>
      <c r="N536" s="9"/>
    </row>
    <row r="537" spans="9:14" ht="45" x14ac:dyDescent="0.25">
      <c r="I537" s="10" t="s">
        <v>79</v>
      </c>
      <c r="J537" s="9"/>
      <c r="K537" s="9" t="s">
        <v>555</v>
      </c>
      <c r="L537" s="9"/>
      <c r="M537" s="9"/>
      <c r="N537" s="9"/>
    </row>
    <row r="538" spans="9:14" ht="45" x14ac:dyDescent="0.25">
      <c r="I538" s="10" t="s">
        <v>79</v>
      </c>
      <c r="J538" s="9"/>
      <c r="K538" s="9" t="s">
        <v>555</v>
      </c>
      <c r="L538" s="9"/>
      <c r="M538" s="9"/>
      <c r="N538" s="9"/>
    </row>
    <row r="539" spans="9:14" ht="45" x14ac:dyDescent="0.25">
      <c r="I539" s="10" t="s">
        <v>79</v>
      </c>
      <c r="J539" s="9"/>
      <c r="K539" s="9" t="s">
        <v>556</v>
      </c>
      <c r="L539" s="9"/>
      <c r="M539" s="9"/>
      <c r="N539" s="9"/>
    </row>
    <row r="540" spans="9:14" x14ac:dyDescent="0.25">
      <c r="I540" s="10" t="s">
        <v>102</v>
      </c>
      <c r="J540" s="9"/>
      <c r="K540" s="9" t="s">
        <v>557</v>
      </c>
      <c r="L540" s="9"/>
      <c r="M540" s="9"/>
      <c r="N540" s="9"/>
    </row>
    <row r="541" spans="9:14" x14ac:dyDescent="0.25">
      <c r="I541" s="10" t="s">
        <v>18</v>
      </c>
      <c r="J541" s="9"/>
      <c r="K541" s="9" t="s">
        <v>558</v>
      </c>
      <c r="L541" s="9"/>
      <c r="M541" s="9"/>
      <c r="N541" s="9"/>
    </row>
    <row r="542" spans="9:14" x14ac:dyDescent="0.25">
      <c r="I542" s="10" t="s">
        <v>19</v>
      </c>
      <c r="J542" s="9"/>
      <c r="K542" s="9" t="s">
        <v>559</v>
      </c>
      <c r="L542" s="9"/>
      <c r="M542" s="9"/>
      <c r="N542" s="9"/>
    </row>
    <row r="543" spans="9:14" x14ac:dyDescent="0.25">
      <c r="I543" s="10" t="s">
        <v>20</v>
      </c>
      <c r="J543" s="9"/>
      <c r="K543" s="9" t="s">
        <v>560</v>
      </c>
      <c r="L543" s="9"/>
      <c r="M543" s="9"/>
      <c r="N543" s="9"/>
    </row>
    <row r="544" spans="9:14" x14ac:dyDescent="0.25">
      <c r="I544" s="10" t="s">
        <v>102</v>
      </c>
      <c r="J544" s="9"/>
      <c r="K544" s="9" t="s">
        <v>557</v>
      </c>
      <c r="L544" s="9"/>
      <c r="M544" s="9"/>
      <c r="N544" s="9"/>
    </row>
    <row r="545" spans="1:14" x14ac:dyDescent="0.25">
      <c r="I545" s="10" t="s">
        <v>18</v>
      </c>
      <c r="J545" s="9"/>
      <c r="K545" s="9" t="s">
        <v>558</v>
      </c>
      <c r="L545" s="9"/>
      <c r="M545" s="9"/>
      <c r="N545" s="9"/>
    </row>
    <row r="546" spans="1:14" x14ac:dyDescent="0.25">
      <c r="I546" s="10" t="s">
        <v>19</v>
      </c>
      <c r="J546" s="9"/>
      <c r="K546" s="9" t="s">
        <v>559</v>
      </c>
      <c r="L546" s="9"/>
      <c r="M546" s="9"/>
      <c r="N546" s="9"/>
    </row>
    <row r="547" spans="1:14" x14ac:dyDescent="0.25">
      <c r="I547" s="2" t="s">
        <v>20</v>
      </c>
      <c r="J547" s="9"/>
      <c r="K547" s="9" t="s">
        <v>560</v>
      </c>
      <c r="L547" s="9"/>
      <c r="M547" s="9"/>
      <c r="N547" s="9"/>
    </row>
    <row r="548" spans="1:14" x14ac:dyDescent="0.25">
      <c r="A548" s="3"/>
      <c r="B548" s="4"/>
      <c r="C548" s="3"/>
      <c r="D548" s="5"/>
      <c r="E548" s="3"/>
      <c r="F548" s="3"/>
      <c r="G548" s="5"/>
      <c r="H548" s="9"/>
      <c r="I548" s="10" t="s">
        <v>102</v>
      </c>
      <c r="J548" s="9"/>
      <c r="K548" s="9" t="s">
        <v>561</v>
      </c>
      <c r="L548" s="32"/>
      <c r="M548" s="32"/>
      <c r="N548" s="32"/>
    </row>
    <row r="549" spans="1:14" x14ac:dyDescent="0.25">
      <c r="H549" s="9"/>
      <c r="I549" s="10" t="s">
        <v>18</v>
      </c>
      <c r="J549" s="9"/>
      <c r="K549" s="9" t="s">
        <v>562</v>
      </c>
      <c r="L549" s="31"/>
      <c r="M549" s="32"/>
      <c r="N549" s="32"/>
    </row>
    <row r="550" spans="1:14" x14ac:dyDescent="0.25">
      <c r="H550" s="9"/>
      <c r="I550" s="10" t="s">
        <v>19</v>
      </c>
      <c r="J550" s="9"/>
      <c r="K550" s="9" t="s">
        <v>563</v>
      </c>
      <c r="L550" s="32"/>
      <c r="M550" s="32"/>
      <c r="N550" s="32"/>
    </row>
    <row r="551" spans="1:14" x14ac:dyDescent="0.25">
      <c r="H551" s="9"/>
      <c r="I551" s="10" t="s">
        <v>20</v>
      </c>
      <c r="J551" s="9"/>
      <c r="K551" s="9" t="s">
        <v>564</v>
      </c>
      <c r="L551" s="32"/>
      <c r="M551" s="32"/>
      <c r="N551" s="32"/>
    </row>
    <row r="552" spans="1:14" x14ac:dyDescent="0.25">
      <c r="H552" s="9"/>
      <c r="I552" s="10" t="s">
        <v>102</v>
      </c>
      <c r="J552" s="9"/>
      <c r="K552" s="9" t="s">
        <v>561</v>
      </c>
      <c r="L552" s="10"/>
      <c r="M552" s="9"/>
      <c r="N552" s="9"/>
    </row>
    <row r="553" spans="1:14" x14ac:dyDescent="0.25">
      <c r="H553" s="9"/>
      <c r="I553" s="10" t="s">
        <v>18</v>
      </c>
      <c r="J553" s="9"/>
      <c r="K553" s="9" t="s">
        <v>562</v>
      </c>
      <c r="L553" s="9"/>
    </row>
    <row r="554" spans="1:14" x14ac:dyDescent="0.25">
      <c r="H554" s="9"/>
      <c r="I554" s="10" t="s">
        <v>19</v>
      </c>
      <c r="J554" s="9"/>
      <c r="K554" s="9" t="s">
        <v>563</v>
      </c>
      <c r="L554" s="9"/>
    </row>
    <row r="555" spans="1:14" x14ac:dyDescent="0.25">
      <c r="H555" s="9"/>
      <c r="I555" s="10" t="s">
        <v>20</v>
      </c>
      <c r="J555" s="9"/>
      <c r="K555" s="9" t="s">
        <v>564</v>
      </c>
      <c r="L555" s="9"/>
    </row>
    <row r="556" spans="1:14" x14ac:dyDescent="0.25">
      <c r="H556" s="9"/>
      <c r="I556" s="10" t="s">
        <v>102</v>
      </c>
      <c r="J556" s="9"/>
      <c r="K556" s="9" t="s">
        <v>565</v>
      </c>
      <c r="L556" s="9"/>
    </row>
    <row r="557" spans="1:14" x14ac:dyDescent="0.25">
      <c r="H557" s="9"/>
      <c r="I557" s="10" t="s">
        <v>18</v>
      </c>
      <c r="J557" s="9"/>
      <c r="K557" s="9" t="s">
        <v>146</v>
      </c>
      <c r="L557" s="9"/>
    </row>
    <row r="558" spans="1:14" x14ac:dyDescent="0.25">
      <c r="H558" s="9"/>
      <c r="I558" s="10" t="s">
        <v>19</v>
      </c>
      <c r="J558" s="9"/>
      <c r="K558" s="9" t="s">
        <v>566</v>
      </c>
      <c r="L558" s="9"/>
    </row>
    <row r="559" spans="1:14" x14ac:dyDescent="0.25">
      <c r="H559" s="9"/>
      <c r="I559" s="10" t="s">
        <v>20</v>
      </c>
      <c r="J559" s="9"/>
      <c r="K559" s="9" t="s">
        <v>567</v>
      </c>
      <c r="L559" s="9"/>
    </row>
    <row r="560" spans="1:14" x14ac:dyDescent="0.25">
      <c r="H560" s="9"/>
      <c r="I560" s="10" t="s">
        <v>102</v>
      </c>
      <c r="J560" s="9"/>
      <c r="K560" s="9" t="s">
        <v>565</v>
      </c>
      <c r="L560" s="9"/>
    </row>
    <row r="561" spans="8:12" x14ac:dyDescent="0.25">
      <c r="H561" s="9"/>
      <c r="I561" s="10" t="s">
        <v>18</v>
      </c>
      <c r="J561" s="9"/>
      <c r="K561" s="9" t="s">
        <v>146</v>
      </c>
      <c r="L561" s="9"/>
    </row>
    <row r="562" spans="8:12" x14ac:dyDescent="0.25">
      <c r="H562" s="9"/>
      <c r="I562" s="10" t="s">
        <v>19</v>
      </c>
      <c r="J562" s="9"/>
      <c r="K562" s="9" t="s">
        <v>566</v>
      </c>
      <c r="L562" s="9"/>
    </row>
    <row r="563" spans="8:12" x14ac:dyDescent="0.25">
      <c r="H563" s="9"/>
      <c r="I563" s="10" t="s">
        <v>20</v>
      </c>
      <c r="J563" s="9"/>
      <c r="K563" s="9" t="s">
        <v>567</v>
      </c>
      <c r="L563" s="9"/>
    </row>
    <row r="564" spans="8:12" x14ac:dyDescent="0.25">
      <c r="H564" s="9"/>
      <c r="I564" s="10" t="s">
        <v>63</v>
      </c>
      <c r="J564" s="9"/>
      <c r="K564" s="9" t="s">
        <v>568</v>
      </c>
      <c r="L564" s="9"/>
    </row>
    <row r="565" spans="8:12" ht="30" x14ac:dyDescent="0.25">
      <c r="H565" s="9"/>
      <c r="I565" s="10" t="s">
        <v>64</v>
      </c>
      <c r="J565" s="9"/>
      <c r="K565" s="9" t="s">
        <v>569</v>
      </c>
      <c r="L565" s="9"/>
    </row>
    <row r="566" spans="8:12" ht="30" x14ac:dyDescent="0.25">
      <c r="H566" s="9"/>
      <c r="I566" s="10" t="s">
        <v>65</v>
      </c>
      <c r="J566" s="9"/>
      <c r="K566" s="9" t="s">
        <v>570</v>
      </c>
      <c r="L566" s="9"/>
    </row>
    <row r="567" spans="8:12" x14ac:dyDescent="0.25">
      <c r="H567" s="9"/>
      <c r="I567" s="10" t="s">
        <v>103</v>
      </c>
      <c r="J567" s="9"/>
      <c r="K567" s="9" t="s">
        <v>571</v>
      </c>
      <c r="L567" s="9"/>
    </row>
    <row r="568" spans="8:12" ht="30" x14ac:dyDescent="0.25">
      <c r="H568" s="9"/>
      <c r="I568" s="10" t="s">
        <v>83</v>
      </c>
      <c r="J568" s="9"/>
      <c r="K568" s="9" t="s">
        <v>572</v>
      </c>
      <c r="L568" s="9"/>
    </row>
    <row r="569" spans="8:12" x14ac:dyDescent="0.25">
      <c r="H569" s="9"/>
      <c r="I569" s="10" t="s">
        <v>63</v>
      </c>
      <c r="J569" s="9"/>
      <c r="K569" s="9" t="s">
        <v>568</v>
      </c>
      <c r="L569" s="9"/>
    </row>
    <row r="570" spans="8:12" ht="30" x14ac:dyDescent="0.25">
      <c r="H570" s="9"/>
      <c r="I570" s="10" t="s">
        <v>64</v>
      </c>
      <c r="J570" s="9"/>
      <c r="K570" s="9" t="s">
        <v>569</v>
      </c>
      <c r="L570" s="9"/>
    </row>
    <row r="571" spans="8:12" ht="30" x14ac:dyDescent="0.25">
      <c r="H571" s="9"/>
      <c r="I571" s="10" t="s">
        <v>65</v>
      </c>
      <c r="J571" s="9"/>
      <c r="K571" s="9" t="s">
        <v>570</v>
      </c>
      <c r="L571" s="9"/>
    </row>
    <row r="572" spans="8:12" x14ac:dyDescent="0.25">
      <c r="H572" s="9"/>
      <c r="I572" s="10" t="s">
        <v>103</v>
      </c>
      <c r="J572" s="9"/>
      <c r="K572" s="9" t="s">
        <v>571</v>
      </c>
      <c r="L572" s="9"/>
    </row>
    <row r="573" spans="8:12" x14ac:dyDescent="0.25">
      <c r="H573" s="9"/>
      <c r="I573" s="10" t="s">
        <v>104</v>
      </c>
      <c r="J573" s="9"/>
      <c r="K573" s="9" t="s">
        <v>572</v>
      </c>
      <c r="L573" s="9"/>
    </row>
    <row r="574" spans="8:12" ht="45" x14ac:dyDescent="0.25">
      <c r="H574" s="9"/>
      <c r="I574" s="10" t="s">
        <v>79</v>
      </c>
      <c r="J574" s="9"/>
      <c r="K574" s="9" t="s">
        <v>573</v>
      </c>
      <c r="L574" s="9"/>
    </row>
    <row r="575" spans="8:12" ht="45" x14ac:dyDescent="0.25">
      <c r="H575" s="9"/>
      <c r="I575" s="10" t="s">
        <v>79</v>
      </c>
      <c r="J575" s="9"/>
      <c r="K575" s="9" t="s">
        <v>574</v>
      </c>
      <c r="L575" s="9"/>
    </row>
    <row r="576" spans="8:12" ht="45" x14ac:dyDescent="0.25">
      <c r="H576" s="9"/>
      <c r="I576" s="10" t="s">
        <v>79</v>
      </c>
      <c r="J576" s="9"/>
      <c r="K576" s="9" t="s">
        <v>575</v>
      </c>
      <c r="L576" s="9"/>
    </row>
    <row r="577" spans="1:14" ht="45" x14ac:dyDescent="0.25">
      <c r="H577" s="9"/>
      <c r="I577" s="10" t="s">
        <v>79</v>
      </c>
      <c r="J577" s="9"/>
      <c r="K577" s="9" t="s">
        <v>576</v>
      </c>
      <c r="L577" s="9"/>
    </row>
    <row r="578" spans="1:14" ht="30" x14ac:dyDescent="0.25">
      <c r="H578" s="9"/>
      <c r="I578" s="10" t="s">
        <v>105</v>
      </c>
      <c r="J578" s="9"/>
      <c r="K578" s="9" t="s">
        <v>577</v>
      </c>
      <c r="L578" s="9"/>
    </row>
    <row r="579" spans="1:14" ht="29.25" x14ac:dyDescent="0.25">
      <c r="H579" s="9"/>
      <c r="I579" s="2" t="s">
        <v>24</v>
      </c>
      <c r="J579" s="9"/>
      <c r="K579" s="9" t="s">
        <v>578</v>
      </c>
      <c r="L579" s="9"/>
    </row>
    <row r="580" spans="1:14" ht="45" x14ac:dyDescent="0.25">
      <c r="A580" s="3"/>
      <c r="B580" s="4"/>
      <c r="C580" s="3"/>
      <c r="D580" s="19"/>
      <c r="E580" s="3"/>
      <c r="F580" s="5"/>
      <c r="G580" s="5"/>
      <c r="I580" s="10" t="s">
        <v>25</v>
      </c>
      <c r="J580" s="9"/>
      <c r="K580" s="16" t="s">
        <v>579</v>
      </c>
      <c r="L580" s="32"/>
      <c r="M580" s="32"/>
      <c r="N580" s="32"/>
    </row>
    <row r="581" spans="1:14" x14ac:dyDescent="0.25">
      <c r="I581" s="10" t="s">
        <v>102</v>
      </c>
      <c r="J581" s="9"/>
      <c r="K581" s="16" t="s">
        <v>580</v>
      </c>
      <c r="L581" s="10"/>
      <c r="M581" s="9"/>
      <c r="N581" s="9"/>
    </row>
    <row r="582" spans="1:14" x14ac:dyDescent="0.25">
      <c r="I582" s="10" t="s">
        <v>63</v>
      </c>
      <c r="J582" s="9"/>
      <c r="K582" s="16" t="s">
        <v>154</v>
      </c>
      <c r="L582" s="9"/>
      <c r="M582" s="9"/>
      <c r="N582" s="9"/>
    </row>
    <row r="583" spans="1:14" ht="30" x14ac:dyDescent="0.25">
      <c r="I583" s="10" t="s">
        <v>64</v>
      </c>
      <c r="J583" s="9"/>
      <c r="K583" s="16" t="s">
        <v>581</v>
      </c>
      <c r="L583" s="9"/>
      <c r="M583" s="9"/>
      <c r="N583" s="9"/>
    </row>
    <row r="584" spans="1:14" ht="30" x14ac:dyDescent="0.25">
      <c r="I584" s="10" t="s">
        <v>65</v>
      </c>
      <c r="J584" s="9"/>
      <c r="K584" s="16" t="s">
        <v>582</v>
      </c>
      <c r="L584" s="9"/>
      <c r="M584" s="9"/>
      <c r="N584" s="9"/>
    </row>
    <row r="585" spans="1:14" x14ac:dyDescent="0.25">
      <c r="I585" s="10" t="s">
        <v>103</v>
      </c>
      <c r="J585" s="9"/>
      <c r="K585" s="16" t="s">
        <v>399</v>
      </c>
      <c r="L585" s="9"/>
      <c r="M585" s="9"/>
      <c r="N585" s="9"/>
    </row>
    <row r="586" spans="1:14" x14ac:dyDescent="0.25">
      <c r="I586" s="10" t="s">
        <v>104</v>
      </c>
      <c r="J586" s="9"/>
      <c r="K586" s="16" t="s">
        <v>583</v>
      </c>
      <c r="L586" s="9"/>
      <c r="M586" s="9"/>
      <c r="N586" s="9"/>
    </row>
    <row r="587" spans="1:14" x14ac:dyDescent="0.25">
      <c r="I587" s="10" t="s">
        <v>63</v>
      </c>
      <c r="J587" s="9"/>
      <c r="K587" s="16" t="s">
        <v>154</v>
      </c>
      <c r="L587" s="9"/>
      <c r="M587" s="9"/>
      <c r="N587" s="9"/>
    </row>
    <row r="588" spans="1:14" ht="30" x14ac:dyDescent="0.25">
      <c r="I588" s="10" t="s">
        <v>64</v>
      </c>
      <c r="J588" s="9"/>
      <c r="K588" s="16" t="s">
        <v>584</v>
      </c>
      <c r="L588" s="9"/>
      <c r="M588" s="9"/>
      <c r="N588" s="9"/>
    </row>
    <row r="589" spans="1:14" ht="30" x14ac:dyDescent="0.25">
      <c r="I589" s="10" t="s">
        <v>65</v>
      </c>
      <c r="J589" s="9"/>
      <c r="K589" s="16" t="s">
        <v>585</v>
      </c>
      <c r="L589" s="9"/>
      <c r="M589" s="9"/>
      <c r="N589" s="9"/>
    </row>
    <row r="590" spans="1:14" x14ac:dyDescent="0.25">
      <c r="I590" s="10" t="s">
        <v>103</v>
      </c>
      <c r="J590" s="9"/>
      <c r="K590" s="16" t="s">
        <v>586</v>
      </c>
      <c r="L590" s="9"/>
      <c r="M590" s="9"/>
      <c r="N590" s="9"/>
    </row>
    <row r="591" spans="1:14" ht="30" x14ac:dyDescent="0.25">
      <c r="I591" s="10" t="s">
        <v>83</v>
      </c>
      <c r="J591" s="9"/>
      <c r="K591" s="16" t="s">
        <v>587</v>
      </c>
      <c r="L591" s="9"/>
      <c r="M591" s="9"/>
      <c r="N591" s="9"/>
    </row>
    <row r="592" spans="1:14" x14ac:dyDescent="0.25">
      <c r="I592" s="10" t="s">
        <v>515</v>
      </c>
      <c r="J592" s="9"/>
      <c r="K592" s="20">
        <f>COUNTA(K523:K591)</f>
        <v>69</v>
      </c>
      <c r="L592" s="9"/>
      <c r="M592" s="9"/>
      <c r="N592" s="9"/>
    </row>
    <row r="593" spans="9:15" x14ac:dyDescent="0.25">
      <c r="I593" s="10"/>
      <c r="J593" s="9"/>
      <c r="K593" s="16"/>
      <c r="L593" s="9"/>
      <c r="M593" s="9"/>
      <c r="N593" s="9"/>
    </row>
    <row r="594" spans="9:15" x14ac:dyDescent="0.25">
      <c r="I594" s="10"/>
      <c r="J594" s="9"/>
      <c r="K594" s="16"/>
      <c r="L594" s="9"/>
      <c r="M594" s="9"/>
      <c r="N594" s="9"/>
    </row>
    <row r="595" spans="9:15" x14ac:dyDescent="0.25">
      <c r="I595" s="10"/>
      <c r="J595" s="9"/>
      <c r="K595" s="16"/>
      <c r="L595" s="9"/>
      <c r="M595" s="9"/>
      <c r="N595" s="9"/>
    </row>
    <row r="596" spans="9:15" x14ac:dyDescent="0.25">
      <c r="I596" s="10"/>
      <c r="J596" s="9"/>
      <c r="K596" s="16"/>
      <c r="L596" s="9"/>
      <c r="M596" s="9"/>
      <c r="N596" s="9"/>
    </row>
    <row r="597" spans="9:15" x14ac:dyDescent="0.25">
      <c r="I597" s="10"/>
      <c r="J597" s="9"/>
      <c r="K597" s="16"/>
      <c r="L597" s="9"/>
      <c r="M597" s="9"/>
      <c r="N597" s="9"/>
    </row>
    <row r="598" spans="9:15" x14ac:dyDescent="0.25">
      <c r="I598" s="10"/>
      <c r="J598" s="9"/>
      <c r="K598" s="16"/>
      <c r="L598" s="9"/>
      <c r="M598" s="9"/>
      <c r="N598" s="9"/>
    </row>
    <row r="599" spans="9:15" x14ac:dyDescent="0.25">
      <c r="I599" s="10"/>
      <c r="J599" s="9"/>
      <c r="K599" s="16"/>
      <c r="L599" s="9"/>
      <c r="M599" s="9"/>
      <c r="N599" s="9"/>
    </row>
    <row r="600" spans="9:15" x14ac:dyDescent="0.25">
      <c r="I600" s="10"/>
      <c r="J600" s="9"/>
      <c r="K600" s="16"/>
      <c r="L600" s="9"/>
      <c r="M600" s="9"/>
      <c r="N600" s="9"/>
    </row>
    <row r="601" spans="9:15" x14ac:dyDescent="0.25">
      <c r="I601" s="10"/>
      <c r="J601" s="9"/>
      <c r="K601" s="16"/>
      <c r="L601" s="9"/>
      <c r="M601" s="9"/>
      <c r="N601" s="9"/>
    </row>
    <row r="602" spans="9:15" x14ac:dyDescent="0.25">
      <c r="I602" s="10"/>
      <c r="J602" s="9"/>
      <c r="K602" s="16"/>
      <c r="L602" s="9"/>
      <c r="M602" s="9"/>
      <c r="N602" s="9"/>
    </row>
    <row r="603" spans="9:15" x14ac:dyDescent="0.25">
      <c r="I603" s="10"/>
      <c r="J603" s="9"/>
      <c r="K603" s="16"/>
      <c r="L603" s="9"/>
      <c r="M603" s="9"/>
      <c r="N603" s="9"/>
    </row>
    <row r="604" spans="9:15" x14ac:dyDescent="0.25">
      <c r="I604" s="10"/>
      <c r="J604" s="9"/>
      <c r="K604" s="16"/>
      <c r="L604" s="9"/>
      <c r="M604" s="9"/>
      <c r="N604" s="9"/>
    </row>
    <row r="605" spans="9:15" x14ac:dyDescent="0.25">
      <c r="I605" s="10"/>
      <c r="J605" s="9"/>
      <c r="K605" s="16"/>
      <c r="L605" s="9"/>
      <c r="M605" s="9"/>
      <c r="N605" s="9"/>
    </row>
    <row r="606" spans="9:15" x14ac:dyDescent="0.25">
      <c r="I606" s="10"/>
      <c r="J606" s="9"/>
      <c r="K606" s="16"/>
      <c r="L606" s="9"/>
      <c r="M606" s="9"/>
      <c r="N606" s="9"/>
    </row>
    <row r="607" spans="9:15" x14ac:dyDescent="0.25">
      <c r="I607" s="10"/>
      <c r="J607" s="9"/>
      <c r="K607" s="16"/>
      <c r="L607" s="9"/>
      <c r="M607" s="9"/>
      <c r="N607" s="9"/>
      <c r="O607" s="9"/>
    </row>
    <row r="608" spans="9:15" x14ac:dyDescent="0.25">
      <c r="I608" s="10"/>
      <c r="J608" s="9"/>
      <c r="K608" s="16"/>
      <c r="L608" s="9"/>
      <c r="M608" s="9"/>
      <c r="N608" s="9"/>
      <c r="O608" s="9"/>
    </row>
    <row r="609" spans="9:15" x14ac:dyDescent="0.25">
      <c r="I609" s="10"/>
      <c r="J609" s="9"/>
      <c r="K609" s="16"/>
      <c r="L609" s="9"/>
      <c r="M609" s="9"/>
      <c r="N609" s="9"/>
      <c r="O609" s="9"/>
    </row>
    <row r="610" spans="9:15" x14ac:dyDescent="0.25">
      <c r="I610" s="10"/>
      <c r="J610" s="9"/>
      <c r="K610" s="16"/>
      <c r="L610" s="9"/>
      <c r="M610" s="9"/>
      <c r="N610" s="9"/>
      <c r="O610" s="9"/>
    </row>
    <row r="611" spans="9:15" x14ac:dyDescent="0.25">
      <c r="I611" s="10"/>
      <c r="J611" s="9"/>
      <c r="K611" s="16"/>
      <c r="L611" s="9"/>
      <c r="M611" s="9"/>
      <c r="N611" s="9"/>
      <c r="O611" s="9"/>
    </row>
    <row r="612" spans="9:15" x14ac:dyDescent="0.25">
      <c r="I612" s="10"/>
      <c r="J612" s="9"/>
      <c r="K612" s="16"/>
      <c r="L612" s="9"/>
      <c r="M612" s="9"/>
      <c r="N612" s="9"/>
      <c r="O612" s="9"/>
    </row>
    <row r="613" spans="9:15" x14ac:dyDescent="0.25">
      <c r="I613" s="10"/>
      <c r="J613" s="9"/>
      <c r="K613" s="16"/>
      <c r="L613" s="9"/>
      <c r="M613" s="9"/>
      <c r="N613" s="9"/>
      <c r="O613" s="9"/>
    </row>
    <row r="614" spans="9:15" x14ac:dyDescent="0.25">
      <c r="I614" s="10"/>
      <c r="J614" s="9"/>
      <c r="K614" s="16"/>
      <c r="L614" s="9"/>
      <c r="M614" s="9"/>
      <c r="N614" s="9"/>
      <c r="O614" s="9"/>
    </row>
    <row r="615" spans="9:15" x14ac:dyDescent="0.25">
      <c r="I615" s="10"/>
      <c r="J615" s="9"/>
      <c r="K615" s="16"/>
      <c r="L615" s="9"/>
      <c r="M615" s="9"/>
      <c r="N615" s="9"/>
      <c r="O615" s="9"/>
    </row>
    <row r="616" spans="9:15" x14ac:dyDescent="0.25">
      <c r="I616" s="10"/>
      <c r="J616" s="9"/>
      <c r="K616" s="16"/>
      <c r="L616" s="9"/>
      <c r="M616" s="9"/>
      <c r="N616" s="9"/>
      <c r="O616" s="9"/>
    </row>
    <row r="617" spans="9:15" x14ac:dyDescent="0.25">
      <c r="I617" s="10"/>
      <c r="J617" s="9"/>
      <c r="K617" s="16"/>
      <c r="L617" s="9"/>
      <c r="M617" s="9"/>
      <c r="N617" s="9"/>
      <c r="O617" s="9"/>
    </row>
    <row r="618" spans="9:15" x14ac:dyDescent="0.25">
      <c r="I618" s="10"/>
      <c r="J618" s="9"/>
      <c r="K618" s="16"/>
      <c r="L618" s="9"/>
      <c r="M618" s="9"/>
      <c r="N618" s="9"/>
      <c r="O618" s="9"/>
    </row>
    <row r="619" spans="9:15" x14ac:dyDescent="0.25">
      <c r="I619" s="10"/>
      <c r="J619" s="9"/>
      <c r="K619" s="16"/>
      <c r="L619" s="9"/>
      <c r="M619" s="9"/>
      <c r="N619" s="9"/>
      <c r="O619" s="9"/>
    </row>
    <row r="620" spans="9:15" x14ac:dyDescent="0.25">
      <c r="I620" s="10"/>
      <c r="J620" s="9"/>
      <c r="K620" s="16"/>
      <c r="L620" s="9"/>
      <c r="M620" s="9"/>
      <c r="N620" s="9"/>
      <c r="O620" s="9"/>
    </row>
    <row r="621" spans="9:15" x14ac:dyDescent="0.25">
      <c r="I621" s="10"/>
      <c r="J621" s="9"/>
      <c r="K621" s="16"/>
      <c r="L621" s="9"/>
      <c r="M621" s="9"/>
      <c r="N621" s="9"/>
      <c r="O621" s="9"/>
    </row>
    <row r="622" spans="9:15" x14ac:dyDescent="0.25">
      <c r="I622" s="10"/>
      <c r="J622" s="9"/>
      <c r="K622" s="16"/>
      <c r="L622" s="9"/>
      <c r="M622" s="9"/>
      <c r="N622" s="9"/>
      <c r="O622" s="9"/>
    </row>
    <row r="623" spans="9:15" x14ac:dyDescent="0.25">
      <c r="I623" s="10"/>
      <c r="J623" s="9"/>
      <c r="K623" s="16"/>
      <c r="L623" s="9"/>
      <c r="M623" s="9"/>
      <c r="N623" s="9"/>
      <c r="O623" s="9"/>
    </row>
    <row r="624" spans="9:15" x14ac:dyDescent="0.25">
      <c r="I624" s="10"/>
      <c r="J624" s="9"/>
      <c r="K624" s="16"/>
      <c r="L624" s="9"/>
      <c r="M624" s="9"/>
      <c r="N624" s="9"/>
      <c r="O624" s="9"/>
    </row>
    <row r="625" spans="9:15" x14ac:dyDescent="0.25">
      <c r="I625" s="10"/>
      <c r="J625" s="9"/>
      <c r="K625" s="16"/>
      <c r="L625" s="9"/>
      <c r="M625" s="9"/>
      <c r="N625" s="9"/>
      <c r="O625" s="9"/>
    </row>
    <row r="626" spans="9:15" x14ac:dyDescent="0.25">
      <c r="I626" s="10"/>
      <c r="J626" s="9"/>
      <c r="K626" s="16"/>
      <c r="L626" s="9"/>
      <c r="M626" s="9"/>
      <c r="N626" s="9"/>
      <c r="O626" s="9"/>
    </row>
    <row r="627" spans="9:15" x14ac:dyDescent="0.25">
      <c r="I627" s="10"/>
      <c r="J627" s="9"/>
      <c r="K627" s="16"/>
      <c r="L627" s="9"/>
      <c r="M627" s="9"/>
      <c r="N627" s="9"/>
      <c r="O627" s="9"/>
    </row>
    <row r="628" spans="9:15" x14ac:dyDescent="0.25">
      <c r="I628" s="10"/>
      <c r="J628" s="9"/>
      <c r="K628" s="16"/>
      <c r="L628" s="9"/>
      <c r="M628" s="9"/>
      <c r="N628" s="9"/>
      <c r="O628" s="9"/>
    </row>
    <row r="629" spans="9:15" x14ac:dyDescent="0.25">
      <c r="I629" s="10"/>
      <c r="J629" s="9"/>
      <c r="K629" s="16"/>
      <c r="L629" s="9"/>
      <c r="M629" s="9"/>
      <c r="N629" s="9"/>
      <c r="O629" s="9"/>
    </row>
    <row r="630" spans="9:15" x14ac:dyDescent="0.25">
      <c r="I630" s="10"/>
      <c r="J630" s="9"/>
      <c r="K630" s="16"/>
      <c r="L630" s="9"/>
      <c r="M630" s="9"/>
      <c r="N630" s="9"/>
      <c r="O630" s="9"/>
    </row>
    <row r="631" spans="9:15" x14ac:dyDescent="0.25">
      <c r="I631" s="10"/>
      <c r="J631" s="9"/>
      <c r="K631" s="16"/>
      <c r="L631" s="9"/>
      <c r="M631" s="9"/>
      <c r="N631" s="9"/>
      <c r="O631" s="9"/>
    </row>
    <row r="632" spans="9:15" x14ac:dyDescent="0.25">
      <c r="I632" s="10"/>
      <c r="J632" s="9"/>
      <c r="K632" s="16"/>
      <c r="L632" s="9"/>
      <c r="M632" s="9"/>
      <c r="N632" s="9"/>
      <c r="O632" s="9"/>
    </row>
    <row r="633" spans="9:15" x14ac:dyDescent="0.25">
      <c r="I633" s="10"/>
      <c r="J633" s="9"/>
      <c r="K633" s="16"/>
      <c r="L633" s="9"/>
      <c r="M633" s="9"/>
      <c r="N633" s="9"/>
      <c r="O633" s="9"/>
    </row>
    <row r="634" spans="9:15" x14ac:dyDescent="0.25">
      <c r="I634" s="10"/>
      <c r="J634" s="9"/>
      <c r="K634" s="16"/>
      <c r="L634" s="9"/>
      <c r="M634" s="9"/>
      <c r="N634" s="9"/>
      <c r="O634" s="9"/>
    </row>
    <row r="635" spans="9:15" x14ac:dyDescent="0.25">
      <c r="I635" s="10"/>
      <c r="J635" s="9"/>
      <c r="K635" s="16"/>
      <c r="L635" s="9"/>
      <c r="M635" s="9"/>
      <c r="N635" s="9"/>
      <c r="O635" s="9"/>
    </row>
    <row r="636" spans="9:15" x14ac:dyDescent="0.25">
      <c r="I636" s="10"/>
      <c r="J636" s="9"/>
      <c r="K636" s="16"/>
      <c r="L636" s="9"/>
      <c r="M636" s="9"/>
      <c r="N636" s="9"/>
      <c r="O636" s="9"/>
    </row>
    <row r="637" spans="9:15" x14ac:dyDescent="0.25">
      <c r="I637" s="10"/>
      <c r="J637" s="9"/>
      <c r="K637" s="16"/>
      <c r="L637" s="9"/>
      <c r="M637" s="9"/>
      <c r="N637" s="9"/>
      <c r="O637" s="9"/>
    </row>
    <row r="638" spans="9:15" x14ac:dyDescent="0.25">
      <c r="I638" s="10"/>
      <c r="J638" s="9"/>
      <c r="K638" s="16"/>
      <c r="L638" s="9"/>
      <c r="M638" s="9"/>
      <c r="N638" s="9"/>
      <c r="O638" s="9"/>
    </row>
    <row r="639" spans="9:15" x14ac:dyDescent="0.25">
      <c r="I639" s="10"/>
      <c r="J639" s="9"/>
      <c r="K639" s="16"/>
      <c r="L639" s="9"/>
      <c r="M639" s="9"/>
      <c r="N639" s="9"/>
      <c r="O639" s="9"/>
    </row>
    <row r="640" spans="9:15" x14ac:dyDescent="0.25">
      <c r="I640" s="10"/>
      <c r="J640" s="9"/>
      <c r="K640" s="16"/>
      <c r="L640" s="9"/>
      <c r="M640" s="9"/>
      <c r="N640" s="9"/>
      <c r="O640" s="9"/>
    </row>
    <row r="641" spans="9:15" x14ac:dyDescent="0.25">
      <c r="I641" s="10"/>
      <c r="J641" s="9"/>
      <c r="K641" s="16"/>
      <c r="L641" s="9"/>
      <c r="M641" s="9"/>
      <c r="N641" s="9"/>
      <c r="O641" s="9"/>
    </row>
    <row r="642" spans="9:15" x14ac:dyDescent="0.25">
      <c r="I642" s="10"/>
      <c r="J642" s="9"/>
      <c r="K642" s="16"/>
      <c r="L642" s="9"/>
      <c r="M642" s="9"/>
      <c r="N642" s="9"/>
      <c r="O642" s="9"/>
    </row>
    <row r="643" spans="9:15" x14ac:dyDescent="0.25">
      <c r="I643" s="10"/>
      <c r="J643" s="9"/>
      <c r="K643" s="16"/>
      <c r="L643" s="9"/>
      <c r="M643" s="9"/>
      <c r="N643" s="9"/>
      <c r="O643" s="9"/>
    </row>
    <row r="644" spans="9:15" x14ac:dyDescent="0.25">
      <c r="I644" s="10"/>
      <c r="J644" s="9"/>
      <c r="K644" s="16"/>
      <c r="L644" s="9"/>
      <c r="M644" s="9"/>
      <c r="N644" s="9"/>
      <c r="O644" s="9"/>
    </row>
    <row r="645" spans="9:15" x14ac:dyDescent="0.25">
      <c r="I645" s="10"/>
      <c r="J645" s="9"/>
      <c r="K645" s="16"/>
      <c r="L645" s="9"/>
      <c r="M645" s="9"/>
      <c r="N645" s="9"/>
      <c r="O645" s="9"/>
    </row>
    <row r="646" spans="9:15" x14ac:dyDescent="0.25">
      <c r="I646" s="10"/>
      <c r="J646" s="9"/>
      <c r="K646" s="16"/>
      <c r="L646" s="9"/>
      <c r="M646" s="9"/>
      <c r="N646" s="9"/>
      <c r="O646" s="9"/>
    </row>
    <row r="647" spans="9:15" x14ac:dyDescent="0.25">
      <c r="I647" s="10"/>
      <c r="J647" s="9"/>
      <c r="K647" s="16"/>
      <c r="L647" s="9"/>
      <c r="M647" s="9"/>
      <c r="N647" s="9"/>
      <c r="O647" s="9"/>
    </row>
    <row r="648" spans="9:15" x14ac:dyDescent="0.25">
      <c r="I648" s="10"/>
      <c r="J648" s="9"/>
      <c r="K648" s="16"/>
      <c r="L648" s="9"/>
      <c r="M648" s="9"/>
      <c r="N648" s="9"/>
      <c r="O648" s="9"/>
    </row>
    <row r="649" spans="9:15" x14ac:dyDescent="0.25">
      <c r="I649" s="10"/>
      <c r="J649" s="9"/>
      <c r="K649" s="16"/>
      <c r="L649" s="9"/>
      <c r="M649" s="9"/>
      <c r="N649" s="9"/>
      <c r="O649" s="9"/>
    </row>
    <row r="650" spans="9:15" x14ac:dyDescent="0.25">
      <c r="I650" s="10"/>
      <c r="J650" s="9"/>
      <c r="K650" s="16"/>
      <c r="L650" s="9"/>
      <c r="M650" s="9"/>
      <c r="N650" s="9"/>
      <c r="O650" s="9"/>
    </row>
    <row r="651" spans="9:15" x14ac:dyDescent="0.25">
      <c r="I651" s="10"/>
      <c r="J651" s="9"/>
      <c r="K651" s="16"/>
      <c r="L651" s="9"/>
      <c r="M651" s="9"/>
      <c r="N651" s="9"/>
      <c r="O651" s="9"/>
    </row>
    <row r="652" spans="9:15" x14ac:dyDescent="0.25">
      <c r="I652" s="10"/>
      <c r="J652" s="9"/>
      <c r="K652" s="16"/>
      <c r="L652" s="9"/>
      <c r="M652" s="9"/>
      <c r="N652" s="9"/>
      <c r="O652" s="9"/>
    </row>
    <row r="653" spans="9:15" x14ac:dyDescent="0.25">
      <c r="I653" s="10"/>
      <c r="J653" s="9"/>
      <c r="K653" s="16"/>
      <c r="L653" s="9"/>
      <c r="M653" s="9"/>
      <c r="N653" s="9"/>
      <c r="O653" s="9"/>
    </row>
    <row r="654" spans="9:15" x14ac:dyDescent="0.25">
      <c r="I654" s="10"/>
      <c r="J654" s="9"/>
      <c r="K654" s="16"/>
      <c r="L654" s="9"/>
      <c r="M654" s="9"/>
      <c r="N654" s="9"/>
      <c r="O654" s="9"/>
    </row>
    <row r="655" spans="9:15" x14ac:dyDescent="0.25">
      <c r="I655" s="10"/>
      <c r="J655" s="9"/>
      <c r="K655" s="16"/>
      <c r="L655" s="9"/>
      <c r="M655" s="9"/>
      <c r="N655" s="9"/>
      <c r="O655" s="9"/>
    </row>
    <row r="656" spans="9:15" x14ac:dyDescent="0.25">
      <c r="I656" s="10"/>
      <c r="J656" s="9"/>
      <c r="K656" s="16"/>
      <c r="L656" s="9"/>
      <c r="M656" s="9"/>
      <c r="N656" s="9"/>
      <c r="O656" s="9"/>
    </row>
    <row r="657" spans="9:15" x14ac:dyDescent="0.25">
      <c r="I657" s="10"/>
      <c r="J657" s="9"/>
      <c r="K657" s="16"/>
      <c r="L657" s="9"/>
      <c r="M657" s="9"/>
      <c r="N657" s="9"/>
      <c r="O657" s="9"/>
    </row>
    <row r="658" spans="9:15" x14ac:dyDescent="0.25">
      <c r="I658" s="10"/>
      <c r="J658" s="9"/>
      <c r="K658" s="16"/>
      <c r="L658" s="9"/>
      <c r="M658" s="9"/>
      <c r="N658" s="9"/>
      <c r="O658" s="9"/>
    </row>
    <row r="659" spans="9:15" x14ac:dyDescent="0.25">
      <c r="I659" s="10"/>
      <c r="J659" s="9"/>
      <c r="K659" s="16"/>
      <c r="L659" s="9"/>
      <c r="M659" s="9"/>
      <c r="N659" s="9"/>
      <c r="O659" s="9"/>
    </row>
    <row r="660" spans="9:15" x14ac:dyDescent="0.25">
      <c r="I660" s="10"/>
      <c r="J660" s="9"/>
      <c r="K660" s="16"/>
      <c r="L660" s="9"/>
      <c r="M660" s="9"/>
      <c r="N660" s="9"/>
      <c r="O660" s="9"/>
    </row>
    <row r="661" spans="9:15" x14ac:dyDescent="0.25">
      <c r="I661" s="10"/>
      <c r="J661" s="9"/>
      <c r="K661" s="16"/>
      <c r="L661" s="9"/>
      <c r="M661" s="9"/>
      <c r="N661" s="9"/>
      <c r="O661" s="9"/>
    </row>
    <row r="662" spans="9:15" x14ac:dyDescent="0.25">
      <c r="I662" s="10"/>
      <c r="J662" s="9"/>
      <c r="K662" s="16"/>
      <c r="L662" s="9"/>
      <c r="M662" s="9"/>
      <c r="N662" s="9"/>
      <c r="O662" s="9"/>
    </row>
    <row r="663" spans="9:15" x14ac:dyDescent="0.25">
      <c r="I663" s="10"/>
      <c r="J663" s="9"/>
      <c r="K663" s="16"/>
      <c r="L663" s="9"/>
      <c r="M663" s="9"/>
      <c r="N663" s="9"/>
      <c r="O663" s="9"/>
    </row>
    <row r="664" spans="9:15" x14ac:dyDescent="0.25">
      <c r="I664" s="10"/>
      <c r="J664" s="9"/>
      <c r="K664" s="16"/>
      <c r="L664" s="9"/>
      <c r="M664" s="9"/>
      <c r="N664" s="9"/>
      <c r="O664" s="9"/>
    </row>
    <row r="665" spans="9:15" x14ac:dyDescent="0.25">
      <c r="I665" s="10"/>
      <c r="J665" s="9"/>
      <c r="K665" s="16"/>
      <c r="L665" s="9"/>
      <c r="M665" s="9"/>
      <c r="N665" s="9"/>
      <c r="O665" s="9"/>
    </row>
    <row r="666" spans="9:15" x14ac:dyDescent="0.25">
      <c r="I666" s="10"/>
      <c r="J666" s="9"/>
      <c r="K666" s="16"/>
      <c r="L666" s="9"/>
      <c r="M666" s="9"/>
      <c r="N666" s="9"/>
      <c r="O666" s="9"/>
    </row>
    <row r="667" spans="9:15" x14ac:dyDescent="0.25">
      <c r="I667" s="10"/>
      <c r="J667" s="9"/>
      <c r="K667" s="16"/>
      <c r="L667" s="9"/>
      <c r="M667" s="9"/>
      <c r="N667" s="9"/>
      <c r="O667" s="9"/>
    </row>
    <row r="668" spans="9:15" x14ac:dyDescent="0.25">
      <c r="I668" s="10"/>
      <c r="J668" s="9"/>
      <c r="K668" s="16"/>
      <c r="L668" s="9"/>
      <c r="M668" s="9"/>
      <c r="N668" s="9"/>
      <c r="O668" s="9"/>
    </row>
    <row r="669" spans="9:15" x14ac:dyDescent="0.25">
      <c r="I669" s="10"/>
      <c r="J669" s="9"/>
      <c r="K669" s="16"/>
      <c r="L669" s="9"/>
      <c r="M669" s="9"/>
      <c r="N669" s="9"/>
      <c r="O669" s="9"/>
    </row>
    <row r="670" spans="9:15" x14ac:dyDescent="0.25">
      <c r="I670" s="10"/>
      <c r="J670" s="9"/>
      <c r="K670" s="16"/>
      <c r="L670" s="9"/>
      <c r="M670" s="9"/>
      <c r="N670" s="9"/>
      <c r="O670" s="9"/>
    </row>
    <row r="671" spans="9:15" x14ac:dyDescent="0.25">
      <c r="I671" s="10"/>
      <c r="J671" s="9"/>
      <c r="K671" s="16"/>
      <c r="L671" s="9"/>
      <c r="M671" s="9"/>
      <c r="N671" s="9"/>
      <c r="O671" s="9"/>
    </row>
    <row r="672" spans="9:15" x14ac:dyDescent="0.25">
      <c r="I672" s="10"/>
      <c r="J672" s="9"/>
      <c r="K672" s="16"/>
      <c r="L672" s="9"/>
      <c r="M672" s="9"/>
      <c r="N672" s="9"/>
      <c r="O672" s="9"/>
    </row>
    <row r="673" spans="9:15" x14ac:dyDescent="0.25">
      <c r="I673" s="10"/>
      <c r="J673" s="9"/>
      <c r="K673" s="16"/>
      <c r="L673" s="9"/>
      <c r="M673" s="9"/>
      <c r="N673" s="9"/>
      <c r="O673" s="9"/>
    </row>
    <row r="674" spans="9:15" x14ac:dyDescent="0.25">
      <c r="I674" s="10"/>
      <c r="J674" s="9"/>
      <c r="K674" s="16"/>
      <c r="L674" s="9"/>
      <c r="M674" s="9"/>
      <c r="N674" s="9"/>
      <c r="O674" s="9"/>
    </row>
    <row r="675" spans="9:15" x14ac:dyDescent="0.25">
      <c r="I675" s="10"/>
      <c r="J675" s="9"/>
      <c r="K675" s="16"/>
      <c r="L675" s="9"/>
      <c r="M675" s="9"/>
      <c r="N675" s="9"/>
      <c r="O675" s="9"/>
    </row>
    <row r="676" spans="9:15" x14ac:dyDescent="0.25">
      <c r="I676" s="10"/>
      <c r="J676" s="9"/>
      <c r="K676" s="16"/>
      <c r="L676" s="9"/>
      <c r="M676" s="9"/>
      <c r="N676" s="9"/>
      <c r="O676" s="9"/>
    </row>
    <row r="677" spans="9:15" x14ac:dyDescent="0.25">
      <c r="I677" s="10"/>
      <c r="J677" s="9"/>
      <c r="K677" s="16"/>
      <c r="L677" s="9"/>
      <c r="M677" s="9"/>
      <c r="N677" s="9"/>
      <c r="O677" s="9"/>
    </row>
    <row r="678" spans="9:15" x14ac:dyDescent="0.25">
      <c r="I678" s="10"/>
      <c r="J678" s="9"/>
      <c r="K678" s="16"/>
      <c r="L678" s="9"/>
      <c r="M678" s="9"/>
      <c r="N678" s="9"/>
      <c r="O678" s="9"/>
    </row>
    <row r="679" spans="9:15" x14ac:dyDescent="0.25">
      <c r="I679" s="10"/>
      <c r="J679" s="9"/>
      <c r="K679" s="16"/>
      <c r="L679" s="9"/>
      <c r="M679" s="9"/>
      <c r="N679" s="9"/>
      <c r="O679" s="9"/>
    </row>
    <row r="680" spans="9:15" x14ac:dyDescent="0.25">
      <c r="I680" s="10"/>
      <c r="J680" s="9"/>
      <c r="K680" s="16"/>
      <c r="L680" s="9"/>
      <c r="M680" s="9"/>
      <c r="N680" s="9"/>
      <c r="O680" s="9"/>
    </row>
    <row r="681" spans="9:15" x14ac:dyDescent="0.25">
      <c r="I681" s="10"/>
      <c r="J681" s="9"/>
      <c r="K681" s="16"/>
      <c r="L681" s="9"/>
      <c r="M681" s="9"/>
      <c r="N681" s="9"/>
      <c r="O681" s="9"/>
    </row>
    <row r="682" spans="9:15" x14ac:dyDescent="0.25">
      <c r="I682" s="10"/>
      <c r="J682" s="9"/>
      <c r="K682" s="16"/>
      <c r="L682" s="9"/>
      <c r="M682" s="9"/>
      <c r="N682" s="9"/>
      <c r="O682" s="9"/>
    </row>
    <row r="683" spans="9:15" x14ac:dyDescent="0.25">
      <c r="I683" s="10"/>
      <c r="J683" s="9"/>
      <c r="K683" s="16"/>
      <c r="L683" s="9"/>
      <c r="M683" s="9"/>
      <c r="N683" s="9"/>
      <c r="O683" s="9"/>
    </row>
    <row r="684" spans="9:15" x14ac:dyDescent="0.25">
      <c r="I684" s="10"/>
      <c r="J684" s="9"/>
      <c r="K684" s="16"/>
      <c r="L684" s="9"/>
      <c r="M684" s="9"/>
      <c r="N684" s="9"/>
      <c r="O684" s="9"/>
    </row>
    <row r="685" spans="9:15" x14ac:dyDescent="0.25">
      <c r="I685" s="10"/>
      <c r="J685" s="9"/>
      <c r="K685" s="16"/>
      <c r="L685" s="9"/>
      <c r="M685" s="9"/>
      <c r="N685" s="9"/>
      <c r="O685" s="9"/>
    </row>
    <row r="686" spans="9:15" x14ac:dyDescent="0.25">
      <c r="I686" s="10"/>
      <c r="J686" s="9"/>
      <c r="K686" s="16"/>
      <c r="L686" s="9"/>
      <c r="M686" s="9"/>
      <c r="N686" s="9"/>
      <c r="O686" s="9"/>
    </row>
    <row r="687" spans="9:15" x14ac:dyDescent="0.25">
      <c r="I687" s="10"/>
      <c r="J687" s="9"/>
      <c r="K687" s="16"/>
      <c r="L687" s="9"/>
      <c r="M687" s="9"/>
      <c r="N687" s="9"/>
      <c r="O687" s="9"/>
    </row>
    <row r="688" spans="9:15" x14ac:dyDescent="0.25">
      <c r="I688" s="10"/>
      <c r="J688" s="9"/>
      <c r="K688" s="16"/>
      <c r="L688" s="9"/>
      <c r="M688" s="9"/>
      <c r="N688" s="9"/>
      <c r="O688" s="9"/>
    </row>
    <row r="689" spans="9:15" x14ac:dyDescent="0.25">
      <c r="I689" s="10"/>
      <c r="J689" s="9"/>
      <c r="K689" s="16"/>
      <c r="L689" s="9"/>
      <c r="M689" s="9"/>
      <c r="N689" s="9"/>
      <c r="O689" s="9"/>
    </row>
    <row r="690" spans="9:15" x14ac:dyDescent="0.25">
      <c r="I690" s="10"/>
      <c r="J690" s="9"/>
      <c r="K690" s="16"/>
      <c r="L690" s="9"/>
      <c r="M690" s="9"/>
      <c r="N690" s="9"/>
      <c r="O690" s="9"/>
    </row>
    <row r="691" spans="9:15" x14ac:dyDescent="0.25">
      <c r="I691" s="10"/>
      <c r="J691" s="9"/>
      <c r="K691" s="16"/>
      <c r="L691" s="9"/>
      <c r="M691" s="9"/>
      <c r="N691" s="9"/>
      <c r="O691" s="9"/>
    </row>
    <row r="692" spans="9:15" x14ac:dyDescent="0.25">
      <c r="I692" s="10"/>
      <c r="J692" s="9"/>
      <c r="K692" s="16"/>
      <c r="L692" s="9"/>
      <c r="M692" s="9"/>
      <c r="N692" s="9"/>
      <c r="O692" s="9"/>
    </row>
    <row r="693" spans="9:15" x14ac:dyDescent="0.25">
      <c r="I693" s="10"/>
      <c r="J693" s="9"/>
      <c r="K693" s="16"/>
      <c r="L693" s="9"/>
      <c r="M693" s="9"/>
      <c r="N693" s="9"/>
      <c r="O693" s="9"/>
    </row>
    <row r="694" spans="9:15" x14ac:dyDescent="0.25">
      <c r="I694" s="10"/>
      <c r="J694" s="9"/>
      <c r="K694" s="16"/>
      <c r="L694" s="9"/>
      <c r="M694" s="9"/>
      <c r="N694" s="9"/>
      <c r="O694" s="9"/>
    </row>
    <row r="695" spans="9:15" x14ac:dyDescent="0.25">
      <c r="I695" s="10"/>
      <c r="J695" s="9"/>
      <c r="K695" s="16"/>
      <c r="L695" s="9"/>
      <c r="M695" s="9"/>
      <c r="N695" s="9"/>
      <c r="O695" s="9"/>
    </row>
    <row r="696" spans="9:15" x14ac:dyDescent="0.25">
      <c r="I696" s="10"/>
      <c r="J696" s="9"/>
      <c r="K696" s="16"/>
      <c r="L696" s="9"/>
      <c r="M696" s="9"/>
      <c r="N696" s="9"/>
      <c r="O696" s="9"/>
    </row>
    <row r="697" spans="9:15" x14ac:dyDescent="0.25">
      <c r="I697" s="10"/>
      <c r="J697" s="9"/>
      <c r="K697" s="16"/>
      <c r="L697" s="9"/>
      <c r="M697" s="9"/>
      <c r="N697" s="9"/>
      <c r="O697" s="9"/>
    </row>
    <row r="698" spans="9:15" x14ac:dyDescent="0.25">
      <c r="I698" s="10"/>
      <c r="J698" s="9"/>
      <c r="K698" s="16"/>
      <c r="L698" s="9"/>
      <c r="M698" s="9"/>
      <c r="N698" s="9"/>
      <c r="O698" s="9"/>
    </row>
    <row r="699" spans="9:15" x14ac:dyDescent="0.25">
      <c r="I699" s="10"/>
      <c r="J699" s="9"/>
      <c r="K699" s="16"/>
      <c r="L699" s="9"/>
      <c r="M699" s="9"/>
      <c r="N699" s="9"/>
      <c r="O699" s="9"/>
    </row>
    <row r="700" spans="9:15" x14ac:dyDescent="0.25">
      <c r="I700" s="10"/>
      <c r="J700" s="9"/>
      <c r="K700" s="16"/>
      <c r="L700" s="9"/>
      <c r="M700" s="9"/>
      <c r="N700" s="9"/>
      <c r="O700" s="9"/>
    </row>
    <row r="701" spans="9:15" x14ac:dyDescent="0.25">
      <c r="I701" s="10"/>
      <c r="J701" s="9"/>
      <c r="K701" s="16"/>
      <c r="L701" s="9"/>
      <c r="M701" s="9"/>
      <c r="N701" s="9"/>
      <c r="O701" s="9"/>
    </row>
    <row r="702" spans="9:15" x14ac:dyDescent="0.25">
      <c r="I702" s="10"/>
      <c r="J702" s="9"/>
      <c r="K702" s="16"/>
      <c r="L702" s="9"/>
      <c r="M702" s="9"/>
      <c r="N702" s="9"/>
      <c r="O702" s="9"/>
    </row>
    <row r="703" spans="9:15" x14ac:dyDescent="0.25">
      <c r="I703" s="10"/>
      <c r="J703" s="9"/>
      <c r="K703" s="16"/>
      <c r="L703" s="9"/>
      <c r="M703" s="9"/>
      <c r="N703" s="9"/>
      <c r="O703" s="9"/>
    </row>
    <row r="704" spans="9:15" x14ac:dyDescent="0.25">
      <c r="I704" s="10"/>
      <c r="J704" s="9"/>
      <c r="K704" s="16"/>
      <c r="L704" s="9"/>
      <c r="M704" s="9"/>
      <c r="N704" s="9"/>
      <c r="O704" s="9"/>
    </row>
    <row r="705" spans="9:15" x14ac:dyDescent="0.25">
      <c r="I705" s="10"/>
      <c r="J705" s="9"/>
      <c r="K705" s="16"/>
      <c r="L705" s="9"/>
      <c r="M705" s="9"/>
      <c r="N705" s="9"/>
      <c r="O705" s="9"/>
    </row>
    <row r="706" spans="9:15" x14ac:dyDescent="0.25">
      <c r="I706" s="10"/>
      <c r="J706" s="9"/>
      <c r="K706" s="16"/>
      <c r="L706" s="9"/>
      <c r="M706" s="9"/>
      <c r="N706" s="9"/>
      <c r="O706" s="9"/>
    </row>
    <row r="707" spans="9:15" x14ac:dyDescent="0.25">
      <c r="I707" s="10"/>
      <c r="J707" s="9"/>
      <c r="K707" s="16"/>
      <c r="L707" s="9"/>
      <c r="M707" s="9"/>
      <c r="N707" s="9"/>
      <c r="O707" s="9"/>
    </row>
    <row r="708" spans="9:15" x14ac:dyDescent="0.25">
      <c r="I708" s="10"/>
      <c r="J708" s="9"/>
      <c r="K708" s="16"/>
      <c r="L708" s="9"/>
      <c r="M708" s="9"/>
      <c r="N708" s="9"/>
      <c r="O708" s="9"/>
    </row>
    <row r="709" spans="9:15" x14ac:dyDescent="0.25">
      <c r="I709" s="10"/>
      <c r="J709" s="9"/>
      <c r="K709" s="16"/>
      <c r="L709" s="9"/>
      <c r="M709" s="9"/>
      <c r="N709" s="9"/>
      <c r="O709" s="9"/>
    </row>
    <row r="710" spans="9:15" x14ac:dyDescent="0.25">
      <c r="I710" s="10"/>
      <c r="J710" s="9"/>
      <c r="K710" s="16"/>
      <c r="L710" s="9"/>
      <c r="M710" s="9"/>
      <c r="N710" s="9"/>
      <c r="O710" s="9"/>
    </row>
    <row r="711" spans="9:15" x14ac:dyDescent="0.25">
      <c r="I711" s="10"/>
      <c r="J711" s="9"/>
      <c r="K711" s="16"/>
      <c r="L711" s="9"/>
      <c r="M711" s="9"/>
      <c r="N711" s="9"/>
      <c r="O711" s="9"/>
    </row>
    <row r="712" spans="9:15" x14ac:dyDescent="0.25">
      <c r="I712" s="10"/>
      <c r="J712" s="9"/>
      <c r="K712" s="16"/>
      <c r="L712" s="9"/>
      <c r="M712" s="9"/>
      <c r="N712" s="9"/>
      <c r="O712" s="9"/>
    </row>
    <row r="713" spans="9:15" x14ac:dyDescent="0.25">
      <c r="I713" s="10"/>
      <c r="J713" s="9"/>
      <c r="K713" s="16"/>
      <c r="L713" s="9"/>
      <c r="M713" s="9"/>
      <c r="N713" s="9"/>
      <c r="O713" s="9"/>
    </row>
    <row r="714" spans="9:15" x14ac:dyDescent="0.25">
      <c r="I714" s="10"/>
      <c r="J714" s="9"/>
      <c r="K714" s="16"/>
      <c r="L714" s="9"/>
      <c r="M714" s="9"/>
      <c r="N714" s="9"/>
      <c r="O714" s="9"/>
    </row>
    <row r="715" spans="9:15" x14ac:dyDescent="0.25">
      <c r="I715" s="10"/>
      <c r="J715" s="9"/>
      <c r="K715" s="16"/>
      <c r="L715" s="9"/>
      <c r="M715" s="9"/>
      <c r="N715" s="9"/>
      <c r="O715" s="9"/>
    </row>
    <row r="716" spans="9:15" x14ac:dyDescent="0.25">
      <c r="I716" s="10"/>
      <c r="J716" s="9"/>
      <c r="K716" s="16"/>
      <c r="L716" s="9"/>
      <c r="M716" s="9"/>
      <c r="N716" s="9"/>
      <c r="O716" s="9"/>
    </row>
    <row r="717" spans="9:15" x14ac:dyDescent="0.25">
      <c r="I717" s="10"/>
      <c r="J717" s="9"/>
      <c r="K717" s="16"/>
      <c r="L717" s="9"/>
      <c r="M717" s="9"/>
      <c r="N717" s="9"/>
      <c r="O717" s="9"/>
    </row>
    <row r="718" spans="9:15" x14ac:dyDescent="0.25">
      <c r="I718" s="10"/>
      <c r="J718" s="9"/>
      <c r="K718" s="16"/>
      <c r="L718" s="9"/>
      <c r="M718" s="9"/>
      <c r="N718" s="9"/>
      <c r="O718" s="9"/>
    </row>
    <row r="719" spans="9:15" x14ac:dyDescent="0.25">
      <c r="I719" s="10"/>
      <c r="J719" s="9"/>
      <c r="K719" s="16"/>
      <c r="L719" s="9"/>
      <c r="M719" s="9"/>
      <c r="N719" s="9"/>
      <c r="O719" s="9"/>
    </row>
    <row r="720" spans="9:15" x14ac:dyDescent="0.25">
      <c r="I720" s="10"/>
      <c r="J720" s="9"/>
      <c r="K720" s="16"/>
      <c r="L720" s="9"/>
      <c r="M720" s="9"/>
      <c r="N720" s="9"/>
      <c r="O720" s="9"/>
    </row>
    <row r="721" spans="1:15" x14ac:dyDescent="0.25">
      <c r="I721" s="10"/>
      <c r="J721" s="9"/>
      <c r="K721" s="16"/>
      <c r="L721" s="9"/>
      <c r="M721" s="9"/>
      <c r="N721" s="9"/>
      <c r="O721" s="9"/>
    </row>
    <row r="722" spans="1:15" x14ac:dyDescent="0.25">
      <c r="I722" s="10"/>
      <c r="J722" s="9"/>
      <c r="K722" s="16"/>
      <c r="L722" s="9"/>
      <c r="M722" s="9"/>
      <c r="N722" s="9"/>
      <c r="O722" s="9"/>
    </row>
    <row r="723" spans="1:15" x14ac:dyDescent="0.25">
      <c r="I723" s="2"/>
      <c r="J723" s="9"/>
      <c r="K723" s="16"/>
      <c r="L723" s="9"/>
      <c r="M723" s="9"/>
      <c r="N723" s="9"/>
      <c r="O723" s="9"/>
    </row>
    <row r="724" spans="1:15" x14ac:dyDescent="0.25">
      <c r="A724" s="3">
        <v>10</v>
      </c>
      <c r="B724" s="4"/>
      <c r="C724" s="3"/>
      <c r="D724" s="5"/>
      <c r="E724" s="3"/>
      <c r="F724" s="3"/>
      <c r="G724" s="5"/>
      <c r="I724" s="9"/>
      <c r="J724" s="9"/>
      <c r="K724" s="9"/>
      <c r="L724" s="7"/>
      <c r="M724" s="7"/>
      <c r="N724" s="7"/>
      <c r="O724" s="9"/>
    </row>
    <row r="725" spans="1:15" x14ac:dyDescent="0.25">
      <c r="I725" s="9"/>
      <c r="J725" s="9"/>
      <c r="K725" s="9"/>
      <c r="L725" s="9"/>
      <c r="M725" s="9"/>
      <c r="N725" s="9"/>
      <c r="O725" s="9"/>
    </row>
    <row r="726" spans="1:15" x14ac:dyDescent="0.25">
      <c r="I726" s="9"/>
      <c r="J726" s="9"/>
      <c r="K726" s="9"/>
      <c r="L726" s="9"/>
      <c r="M726" s="9"/>
      <c r="N726" s="9"/>
      <c r="O726" s="9"/>
    </row>
    <row r="727" spans="1:15" x14ac:dyDescent="0.25">
      <c r="I727" s="9"/>
      <c r="J727" s="9"/>
      <c r="K727" s="9"/>
      <c r="L727" s="9"/>
      <c r="M727" s="9"/>
      <c r="N727" s="9"/>
      <c r="O727" s="9"/>
    </row>
    <row r="728" spans="1:15" x14ac:dyDescent="0.25">
      <c r="I728" s="9"/>
      <c r="J728" s="9"/>
      <c r="K728" s="9"/>
      <c r="L728" s="9"/>
      <c r="M728" s="9"/>
      <c r="N728" s="9"/>
      <c r="O728" s="9"/>
    </row>
    <row r="729" spans="1:15" x14ac:dyDescent="0.25">
      <c r="I729" s="9"/>
      <c r="J729" s="9"/>
      <c r="K729" s="9"/>
      <c r="L729" s="9"/>
      <c r="M729" s="9"/>
      <c r="N729" s="9"/>
      <c r="O729" s="9"/>
    </row>
    <row r="730" spans="1:15" x14ac:dyDescent="0.25">
      <c r="I730" s="9"/>
      <c r="J730" s="9"/>
      <c r="K730" s="9"/>
      <c r="L730" s="9"/>
      <c r="M730" s="9"/>
      <c r="N730" s="9"/>
      <c r="O730" s="9"/>
    </row>
    <row r="731" spans="1:15" x14ac:dyDescent="0.25">
      <c r="I731" s="9"/>
      <c r="J731" s="9"/>
      <c r="K731" s="9"/>
      <c r="L731" s="9"/>
      <c r="M731" s="9"/>
      <c r="N731" s="9"/>
      <c r="O731" s="9"/>
    </row>
    <row r="732" spans="1:15" x14ac:dyDescent="0.25">
      <c r="I732" s="9"/>
      <c r="J732" s="9"/>
      <c r="K732" s="9"/>
      <c r="L732" s="9"/>
      <c r="M732" s="9"/>
      <c r="N732" s="9"/>
      <c r="O732" s="9"/>
    </row>
    <row r="733" spans="1:15" x14ac:dyDescent="0.25">
      <c r="I733" s="9"/>
      <c r="J733" s="9"/>
      <c r="K733" s="9"/>
      <c r="L733" s="9"/>
      <c r="M733" s="9"/>
      <c r="N733" s="9"/>
      <c r="O733" s="9"/>
    </row>
    <row r="734" spans="1:15" x14ac:dyDescent="0.25">
      <c r="I734" s="9"/>
      <c r="J734" s="9"/>
      <c r="K734" s="9"/>
      <c r="L734" s="9"/>
      <c r="M734" s="9"/>
      <c r="N734" s="9"/>
      <c r="O734" s="9"/>
    </row>
    <row r="735" spans="1:15" x14ac:dyDescent="0.25">
      <c r="I735" s="9"/>
      <c r="J735" s="9"/>
      <c r="K735" s="9"/>
      <c r="L735" s="9"/>
      <c r="M735" s="9"/>
      <c r="N735" s="9"/>
      <c r="O735" s="9"/>
    </row>
    <row r="736" spans="1:15" x14ac:dyDescent="0.25">
      <c r="I736" s="9"/>
      <c r="J736" s="9"/>
      <c r="K736" s="9"/>
      <c r="L736" s="9"/>
      <c r="M736" s="9"/>
      <c r="N736" s="9"/>
      <c r="O736" s="9"/>
    </row>
    <row r="737" spans="9:15" x14ac:dyDescent="0.25">
      <c r="I737" s="9"/>
      <c r="J737" s="9"/>
      <c r="K737" s="9"/>
      <c r="L737" s="9"/>
      <c r="M737" s="9"/>
      <c r="N737" s="9"/>
      <c r="O737" s="9"/>
    </row>
    <row r="738" spans="9:15" x14ac:dyDescent="0.25">
      <c r="I738" s="9"/>
      <c r="J738" s="9"/>
      <c r="K738" s="9"/>
      <c r="L738" s="9"/>
      <c r="M738" s="9"/>
      <c r="N738" s="9"/>
      <c r="O738" s="9"/>
    </row>
    <row r="739" spans="9:15" x14ac:dyDescent="0.25">
      <c r="I739" s="9"/>
      <c r="J739" s="9"/>
      <c r="K739" s="9"/>
      <c r="L739" s="9"/>
      <c r="M739" s="9"/>
      <c r="N739" s="9"/>
      <c r="O739" s="9"/>
    </row>
    <row r="740" spans="9:15" x14ac:dyDescent="0.25">
      <c r="I740" s="9"/>
      <c r="J740" s="9"/>
      <c r="K740" s="9"/>
      <c r="L740" s="9"/>
      <c r="M740" s="9"/>
      <c r="N740" s="9"/>
      <c r="O740" s="9"/>
    </row>
    <row r="741" spans="9:15" x14ac:dyDescent="0.25">
      <c r="I741" s="9"/>
      <c r="J741" s="9"/>
      <c r="K741" s="9"/>
      <c r="L741" s="9"/>
      <c r="M741" s="9"/>
      <c r="N741" s="9"/>
      <c r="O741" s="9"/>
    </row>
    <row r="742" spans="9:15" x14ac:dyDescent="0.25">
      <c r="I742" s="9"/>
      <c r="J742" s="9"/>
      <c r="K742" s="9"/>
      <c r="L742" s="9"/>
      <c r="M742" s="9"/>
      <c r="N742" s="9"/>
      <c r="O742" s="9"/>
    </row>
    <row r="743" spans="9:15" x14ac:dyDescent="0.25">
      <c r="I743" s="9"/>
      <c r="J743" s="9"/>
      <c r="K743" s="9"/>
      <c r="L743" s="9"/>
      <c r="M743" s="9"/>
      <c r="N743" s="9"/>
      <c r="O743" s="9"/>
    </row>
    <row r="744" spans="9:15" x14ac:dyDescent="0.25">
      <c r="I744" s="9"/>
      <c r="J744" s="9"/>
      <c r="K744" s="9"/>
      <c r="L744" s="9"/>
      <c r="M744" s="9"/>
      <c r="N744" s="9"/>
      <c r="O744" s="9"/>
    </row>
    <row r="745" spans="9:15" x14ac:dyDescent="0.25">
      <c r="I745" s="9"/>
      <c r="J745" s="9"/>
      <c r="K745" s="9"/>
      <c r="L745" s="9"/>
      <c r="M745" s="9"/>
      <c r="N745" s="9"/>
      <c r="O745" s="9"/>
    </row>
    <row r="746" spans="9:15" x14ac:dyDescent="0.25">
      <c r="I746" s="9"/>
      <c r="J746" s="9"/>
      <c r="K746" s="9"/>
      <c r="L746" s="9"/>
      <c r="M746" s="9"/>
      <c r="N746" s="9"/>
      <c r="O746" s="9"/>
    </row>
    <row r="747" spans="9:15" x14ac:dyDescent="0.25">
      <c r="I747" s="9"/>
      <c r="J747" s="9"/>
      <c r="K747" s="9"/>
      <c r="L747" s="9"/>
      <c r="M747" s="9"/>
      <c r="N747" s="9"/>
      <c r="O747" s="9"/>
    </row>
    <row r="748" spans="9:15" x14ac:dyDescent="0.25">
      <c r="I748" s="9"/>
      <c r="J748" s="9"/>
      <c r="K748" s="9"/>
      <c r="L748" s="9"/>
      <c r="M748" s="9"/>
      <c r="N748" s="9"/>
      <c r="O748" s="9"/>
    </row>
    <row r="749" spans="9:15" x14ac:dyDescent="0.25">
      <c r="I749" s="9"/>
      <c r="J749" s="9"/>
      <c r="K749" s="9"/>
      <c r="L749" s="9"/>
      <c r="M749" s="9"/>
      <c r="N749" s="9"/>
      <c r="O749" s="9"/>
    </row>
    <row r="750" spans="9:15" x14ac:dyDescent="0.25">
      <c r="I750" s="9"/>
      <c r="J750" s="9"/>
      <c r="K750" s="9"/>
      <c r="L750" s="9"/>
      <c r="M750" s="9"/>
      <c r="N750" s="9"/>
      <c r="O750" s="9"/>
    </row>
    <row r="751" spans="9:15" x14ac:dyDescent="0.25">
      <c r="I751" s="9"/>
      <c r="J751" s="9"/>
      <c r="K751" s="9"/>
      <c r="L751" s="9"/>
      <c r="M751" s="9"/>
      <c r="N751" s="9"/>
      <c r="O751" s="9"/>
    </row>
    <row r="752" spans="9:15" x14ac:dyDescent="0.25">
      <c r="I752" s="9"/>
      <c r="J752" s="9"/>
      <c r="K752" s="9"/>
      <c r="L752" s="9"/>
      <c r="M752" s="9"/>
      <c r="N752" s="9"/>
      <c r="O752" s="9"/>
    </row>
    <row r="753" spans="1:15" x14ac:dyDescent="0.25">
      <c r="I753" s="9"/>
      <c r="J753" s="9"/>
      <c r="K753" s="9"/>
      <c r="L753" s="9"/>
      <c r="M753" s="9"/>
      <c r="N753" s="9"/>
      <c r="O753" s="9"/>
    </row>
    <row r="754" spans="1:15" x14ac:dyDescent="0.25">
      <c r="I754" s="9"/>
      <c r="J754" s="9"/>
      <c r="K754" s="9"/>
      <c r="L754" s="9"/>
      <c r="M754" s="9"/>
      <c r="N754" s="9"/>
      <c r="O754" s="9"/>
    </row>
    <row r="755" spans="1:15" x14ac:dyDescent="0.25">
      <c r="I755" s="9"/>
      <c r="J755" s="9"/>
      <c r="K755" s="9"/>
      <c r="L755" s="9"/>
      <c r="M755" s="9"/>
      <c r="N755" s="9"/>
      <c r="O755" s="9"/>
    </row>
    <row r="756" spans="1:15" x14ac:dyDescent="0.25">
      <c r="I756" s="9"/>
      <c r="J756" s="9"/>
      <c r="K756" s="9"/>
      <c r="L756" s="9"/>
      <c r="M756" s="9"/>
      <c r="N756" s="9"/>
      <c r="O756" s="9"/>
    </row>
    <row r="757" spans="1:15" x14ac:dyDescent="0.25">
      <c r="I757" s="9"/>
      <c r="J757" s="9"/>
      <c r="K757" s="9"/>
      <c r="L757" s="9"/>
      <c r="M757" s="9"/>
      <c r="N757" s="9"/>
      <c r="O757" s="9"/>
    </row>
    <row r="758" spans="1:15" x14ac:dyDescent="0.25">
      <c r="I758" s="9"/>
      <c r="J758" s="9"/>
      <c r="K758" s="9"/>
      <c r="L758" s="9"/>
      <c r="M758" s="9"/>
      <c r="N758" s="9"/>
      <c r="O758" s="9"/>
    </row>
    <row r="759" spans="1:15" x14ac:dyDescent="0.25">
      <c r="I759" s="9"/>
      <c r="J759" s="9"/>
      <c r="K759" s="9"/>
      <c r="L759" s="9"/>
      <c r="M759" s="9"/>
      <c r="N759" s="9"/>
      <c r="O759" s="9"/>
    </row>
    <row r="760" spans="1:15" x14ac:dyDescent="0.25">
      <c r="I760" s="20"/>
      <c r="J760" s="9"/>
      <c r="K760" s="9"/>
      <c r="L760" s="9"/>
      <c r="M760" s="9"/>
      <c r="N760" s="9"/>
      <c r="O760" s="9"/>
    </row>
    <row r="761" spans="1:15" x14ac:dyDescent="0.25">
      <c r="A761" s="3">
        <v>11</v>
      </c>
      <c r="B761" s="4"/>
      <c r="C761" s="3"/>
      <c r="D761" s="5"/>
      <c r="E761" s="3"/>
      <c r="F761" s="5"/>
      <c r="G761" s="5"/>
      <c r="I761" s="9"/>
      <c r="J761" s="9"/>
      <c r="K761" s="9"/>
      <c r="L761" s="7"/>
      <c r="M761" s="21"/>
      <c r="N761" s="21"/>
      <c r="O761" s="9"/>
    </row>
    <row r="762" spans="1:15" x14ac:dyDescent="0.25">
      <c r="I762" s="9"/>
      <c r="J762" s="9"/>
      <c r="K762" s="9"/>
      <c r="L762" s="9"/>
      <c r="M762" s="9"/>
      <c r="N762" s="9"/>
      <c r="O762" s="9"/>
    </row>
    <row r="763" spans="1:15" x14ac:dyDescent="0.25">
      <c r="I763" s="9"/>
      <c r="J763" s="9"/>
      <c r="K763" s="9"/>
      <c r="L763" s="9"/>
      <c r="M763" s="9"/>
      <c r="N763" s="9"/>
      <c r="O763" s="9"/>
    </row>
    <row r="764" spans="1:15" x14ac:dyDescent="0.25">
      <c r="I764" s="9"/>
      <c r="J764" s="9"/>
      <c r="K764" s="9"/>
      <c r="L764" s="9"/>
      <c r="M764" s="9"/>
      <c r="N764" s="9"/>
      <c r="O764" s="9"/>
    </row>
    <row r="765" spans="1:15" x14ac:dyDescent="0.25">
      <c r="I765" s="9"/>
      <c r="J765" s="9"/>
      <c r="K765" s="9"/>
      <c r="L765" s="9"/>
      <c r="M765" s="9"/>
      <c r="N765" s="9"/>
      <c r="O765" s="9"/>
    </row>
    <row r="766" spans="1:15" x14ac:dyDescent="0.25">
      <c r="I766" s="9"/>
      <c r="J766" s="9"/>
      <c r="K766" s="9"/>
      <c r="L766" s="9"/>
      <c r="M766" s="9"/>
      <c r="N766" s="9"/>
      <c r="O766" s="9"/>
    </row>
    <row r="767" spans="1:15" x14ac:dyDescent="0.25">
      <c r="I767" s="9"/>
      <c r="J767" s="9"/>
      <c r="K767" s="9"/>
      <c r="L767" s="9"/>
      <c r="M767" s="9"/>
      <c r="N767" s="9"/>
      <c r="O767" s="9"/>
    </row>
    <row r="768" spans="1:15" x14ac:dyDescent="0.25">
      <c r="I768" s="9"/>
      <c r="J768" s="9"/>
      <c r="K768" s="9"/>
      <c r="L768" s="9"/>
      <c r="M768" s="9"/>
      <c r="N768" s="9"/>
      <c r="O768" s="9"/>
    </row>
    <row r="769" spans="1:15" x14ac:dyDescent="0.25">
      <c r="I769" s="9"/>
      <c r="J769" s="9"/>
      <c r="K769" s="9"/>
      <c r="L769" s="9"/>
      <c r="M769" s="9"/>
      <c r="N769" s="9"/>
      <c r="O769" s="9"/>
    </row>
    <row r="770" spans="1:15" x14ac:dyDescent="0.25">
      <c r="I770" s="9"/>
      <c r="J770" s="9"/>
      <c r="K770" s="9"/>
      <c r="L770" s="9"/>
      <c r="M770" s="9"/>
      <c r="N770" s="9"/>
      <c r="O770" s="9"/>
    </row>
    <row r="771" spans="1:15" x14ac:dyDescent="0.25">
      <c r="I771" s="9"/>
      <c r="J771" s="9"/>
      <c r="K771" s="9"/>
      <c r="L771" s="9"/>
      <c r="M771" s="9"/>
      <c r="N771" s="9"/>
      <c r="O771" s="9"/>
    </row>
    <row r="772" spans="1:15" x14ac:dyDescent="0.25">
      <c r="I772" s="9"/>
      <c r="J772" s="9"/>
      <c r="K772" s="9"/>
      <c r="L772" s="9"/>
      <c r="M772" s="9"/>
      <c r="N772" s="9"/>
      <c r="O772" s="9"/>
    </row>
    <row r="773" spans="1:15" x14ac:dyDescent="0.25">
      <c r="I773" s="9"/>
      <c r="J773" s="9"/>
      <c r="K773" s="9"/>
      <c r="L773" s="9"/>
      <c r="M773" s="9"/>
      <c r="N773" s="9"/>
      <c r="O773" s="9"/>
    </row>
    <row r="774" spans="1:15" x14ac:dyDescent="0.25">
      <c r="I774" s="9"/>
      <c r="J774" s="9"/>
      <c r="K774" s="9"/>
      <c r="L774" s="9"/>
      <c r="M774" s="9"/>
      <c r="N774" s="9"/>
      <c r="O774" s="9"/>
    </row>
    <row r="775" spans="1:15" x14ac:dyDescent="0.25">
      <c r="I775" s="9"/>
      <c r="J775" s="9"/>
      <c r="K775" s="9"/>
      <c r="L775" s="9"/>
      <c r="M775" s="9"/>
      <c r="N775" s="9"/>
      <c r="O775" s="9"/>
    </row>
    <row r="776" spans="1:15" x14ac:dyDescent="0.25">
      <c r="I776" s="9"/>
      <c r="J776" s="9"/>
      <c r="K776" s="9"/>
      <c r="L776" s="9"/>
      <c r="M776" s="9"/>
      <c r="N776" s="9"/>
      <c r="O776" s="9"/>
    </row>
    <row r="777" spans="1:15" x14ac:dyDescent="0.25">
      <c r="I777" s="9"/>
      <c r="J777" s="9"/>
      <c r="K777" s="9"/>
      <c r="L777" s="9"/>
      <c r="M777" s="9"/>
      <c r="N777" s="9"/>
      <c r="O777" s="9"/>
    </row>
    <row r="778" spans="1:15" x14ac:dyDescent="0.25">
      <c r="I778" s="9"/>
      <c r="J778" s="9"/>
      <c r="K778" s="9"/>
      <c r="L778" s="9"/>
      <c r="M778" s="9"/>
      <c r="N778" s="9"/>
      <c r="O778" s="9"/>
    </row>
    <row r="779" spans="1:15" x14ac:dyDescent="0.25">
      <c r="I779" s="9"/>
      <c r="J779" s="9"/>
      <c r="K779" s="9"/>
      <c r="L779" s="9"/>
      <c r="M779" s="9"/>
      <c r="N779" s="9"/>
      <c r="O779" s="9"/>
    </row>
    <row r="780" spans="1:15" x14ac:dyDescent="0.25">
      <c r="I780" s="9"/>
      <c r="J780" s="9"/>
      <c r="K780" s="9"/>
      <c r="L780" s="9"/>
      <c r="M780" s="9"/>
      <c r="N780" s="9"/>
      <c r="O780" s="9"/>
    </row>
    <row r="781" spans="1:15" x14ac:dyDescent="0.25">
      <c r="I781" s="9"/>
      <c r="J781" s="9"/>
      <c r="K781" s="9"/>
      <c r="L781" s="9"/>
      <c r="M781" s="9"/>
      <c r="N781" s="9"/>
      <c r="O781" s="9"/>
    </row>
    <row r="782" spans="1:15" x14ac:dyDescent="0.25">
      <c r="I782" s="9"/>
      <c r="J782" s="9"/>
      <c r="K782" s="9"/>
      <c r="L782" s="9"/>
      <c r="M782" s="9"/>
      <c r="N782" s="9"/>
      <c r="O782" s="9"/>
    </row>
    <row r="783" spans="1:15" x14ac:dyDescent="0.25">
      <c r="I783" s="20"/>
      <c r="J783" s="9"/>
      <c r="K783" s="9"/>
      <c r="L783" s="9"/>
      <c r="M783" s="9"/>
      <c r="N783" s="9"/>
      <c r="O783" s="9"/>
    </row>
    <row r="784" spans="1:15" x14ac:dyDescent="0.25">
      <c r="A784" s="3">
        <v>12</v>
      </c>
      <c r="B784" s="4"/>
      <c r="C784" s="3"/>
      <c r="D784" s="5"/>
      <c r="E784" s="3"/>
      <c r="F784" s="5"/>
      <c r="G784" s="5"/>
      <c r="I784" s="9"/>
      <c r="J784" s="9"/>
      <c r="K784" s="9"/>
      <c r="L784" s="22"/>
      <c r="M784" s="23"/>
      <c r="N784" s="23"/>
      <c r="O784" s="9"/>
    </row>
    <row r="785" spans="9:15" x14ac:dyDescent="0.25">
      <c r="I785" s="9"/>
      <c r="J785" s="9"/>
      <c r="K785" s="9"/>
      <c r="L785" s="9"/>
      <c r="M785" s="9"/>
      <c r="N785" s="9"/>
      <c r="O785" s="9"/>
    </row>
    <row r="786" spans="9:15" x14ac:dyDescent="0.25">
      <c r="I786" s="9"/>
      <c r="J786" s="9"/>
      <c r="K786" s="9"/>
      <c r="L786" s="10"/>
      <c r="M786" s="9"/>
      <c r="N786" s="9"/>
      <c r="O786" s="9"/>
    </row>
    <row r="787" spans="9:15" x14ac:dyDescent="0.25">
      <c r="I787" s="9"/>
      <c r="J787" s="9"/>
      <c r="K787" s="9"/>
      <c r="L787" s="9"/>
      <c r="M787" s="9"/>
      <c r="N787" s="9"/>
      <c r="O787" s="9"/>
    </row>
    <row r="788" spans="9:15" x14ac:dyDescent="0.25">
      <c r="I788" s="9"/>
      <c r="J788" s="9"/>
      <c r="K788" s="9"/>
      <c r="L788" s="9"/>
      <c r="M788" s="9"/>
      <c r="N788" s="9"/>
      <c r="O788" s="9"/>
    </row>
    <row r="789" spans="9:15" x14ac:dyDescent="0.25">
      <c r="I789" s="9"/>
      <c r="J789" s="9"/>
      <c r="K789" s="9"/>
      <c r="L789" s="9"/>
      <c r="M789" s="9"/>
      <c r="N789" s="9"/>
      <c r="O789" s="9"/>
    </row>
    <row r="790" spans="9:15" x14ac:dyDescent="0.25">
      <c r="I790" s="9"/>
      <c r="J790" s="9"/>
      <c r="K790" s="9"/>
      <c r="L790" s="9"/>
      <c r="M790" s="9"/>
      <c r="N790" s="9"/>
      <c r="O790" s="9"/>
    </row>
    <row r="791" spans="9:15" x14ac:dyDescent="0.25">
      <c r="I791" s="9"/>
      <c r="J791" s="9"/>
      <c r="K791" s="9"/>
      <c r="L791" s="9"/>
      <c r="M791" s="9"/>
      <c r="N791" s="9"/>
      <c r="O791" s="9"/>
    </row>
    <row r="792" spans="9:15" x14ac:dyDescent="0.25">
      <c r="I792" s="9"/>
      <c r="J792" s="9"/>
      <c r="K792" s="9"/>
      <c r="L792" s="9"/>
      <c r="M792" s="9"/>
      <c r="N792" s="9"/>
      <c r="O792" s="9"/>
    </row>
    <row r="793" spans="9:15" x14ac:dyDescent="0.25">
      <c r="I793" s="9"/>
      <c r="J793" s="9"/>
      <c r="K793" s="9"/>
      <c r="L793" s="9"/>
      <c r="M793" s="9"/>
      <c r="N793" s="9"/>
      <c r="O793" s="9"/>
    </row>
    <row r="794" spans="9:15" x14ac:dyDescent="0.25">
      <c r="I794" s="9"/>
      <c r="J794" s="9"/>
      <c r="K794" s="9"/>
      <c r="L794" s="9"/>
      <c r="M794" s="9"/>
      <c r="N794" s="9"/>
      <c r="O794" s="9"/>
    </row>
    <row r="795" spans="9:15" x14ac:dyDescent="0.25">
      <c r="I795" s="9"/>
      <c r="J795" s="9"/>
      <c r="K795" s="9"/>
      <c r="L795" s="9"/>
      <c r="M795" s="9"/>
      <c r="N795" s="9"/>
      <c r="O795" s="9"/>
    </row>
    <row r="796" spans="9:15" x14ac:dyDescent="0.25">
      <c r="I796" s="9"/>
      <c r="J796" s="9"/>
      <c r="K796" s="9"/>
      <c r="L796" s="9"/>
      <c r="M796" s="9"/>
      <c r="N796" s="9"/>
      <c r="O796" s="9"/>
    </row>
    <row r="797" spans="9:15" x14ac:dyDescent="0.25">
      <c r="I797" s="9"/>
      <c r="J797" s="9"/>
      <c r="K797" s="9"/>
      <c r="L797" s="9"/>
      <c r="M797" s="9"/>
      <c r="N797" s="9"/>
      <c r="O797" s="9"/>
    </row>
    <row r="798" spans="9:15" x14ac:dyDescent="0.25">
      <c r="I798" s="9"/>
      <c r="J798" s="9"/>
      <c r="K798" s="9"/>
      <c r="L798" s="9"/>
      <c r="M798" s="9"/>
      <c r="N798" s="9"/>
      <c r="O798" s="9"/>
    </row>
    <row r="799" spans="9:15" x14ac:dyDescent="0.25">
      <c r="I799" s="9"/>
      <c r="J799" s="9"/>
      <c r="K799" s="9"/>
      <c r="L799" s="9"/>
      <c r="M799" s="9"/>
      <c r="N799" s="9"/>
      <c r="O799" s="9"/>
    </row>
    <row r="800" spans="9:15" x14ac:dyDescent="0.25">
      <c r="I800" s="9"/>
      <c r="J800" s="9"/>
      <c r="K800" s="9"/>
      <c r="L800" s="9"/>
      <c r="M800" s="9"/>
      <c r="N800" s="9"/>
      <c r="O800" s="9"/>
    </row>
    <row r="801" spans="1:15" x14ac:dyDescent="0.25">
      <c r="I801" s="9"/>
      <c r="J801" s="9"/>
      <c r="K801" s="9"/>
      <c r="L801" s="9"/>
      <c r="M801" s="9"/>
      <c r="N801" s="9"/>
      <c r="O801" s="9"/>
    </row>
    <row r="802" spans="1:15" x14ac:dyDescent="0.25">
      <c r="I802" s="20"/>
      <c r="J802" s="9"/>
      <c r="K802" s="9"/>
      <c r="L802" s="9"/>
      <c r="M802" s="9"/>
      <c r="N802" s="9"/>
      <c r="O802" s="9"/>
    </row>
    <row r="803" spans="1:15" x14ac:dyDescent="0.25">
      <c r="A803" s="3">
        <v>13</v>
      </c>
      <c r="B803" s="4"/>
      <c r="C803" s="20"/>
      <c r="D803" s="5"/>
      <c r="E803" s="20"/>
      <c r="F803" s="5"/>
      <c r="G803" s="5"/>
      <c r="I803" s="10"/>
      <c r="J803" s="9"/>
      <c r="K803" s="9"/>
      <c r="L803" s="24"/>
      <c r="M803" s="24"/>
      <c r="N803" s="24"/>
      <c r="O803" s="9"/>
    </row>
    <row r="804" spans="1:15" x14ac:dyDescent="0.25">
      <c r="I804" s="10"/>
      <c r="J804" s="9"/>
      <c r="K804" s="9"/>
      <c r="L804" s="24"/>
      <c r="M804" s="24"/>
      <c r="N804" s="24"/>
      <c r="O804" s="9"/>
    </row>
    <row r="805" spans="1:15" x14ac:dyDescent="0.25">
      <c r="I805" s="10"/>
      <c r="J805" s="9"/>
      <c r="K805" s="9"/>
      <c r="L805" s="9"/>
      <c r="M805" s="9"/>
      <c r="N805" s="9"/>
      <c r="O805" s="9"/>
    </row>
    <row r="806" spans="1:15" x14ac:dyDescent="0.25">
      <c r="I806" s="10"/>
      <c r="J806" s="9"/>
      <c r="K806" s="9"/>
      <c r="L806" s="9"/>
      <c r="M806" s="9"/>
      <c r="N806" s="9"/>
      <c r="O806" s="9"/>
    </row>
    <row r="807" spans="1:15" x14ac:dyDescent="0.25">
      <c r="I807" s="20"/>
      <c r="J807" s="9"/>
      <c r="K807" s="9"/>
      <c r="L807" s="9"/>
      <c r="M807" s="9"/>
      <c r="N807" s="9"/>
      <c r="O807" s="9"/>
    </row>
    <row r="808" spans="1:15" x14ac:dyDescent="0.25">
      <c r="A808" s="3">
        <v>14</v>
      </c>
      <c r="B808" s="4"/>
      <c r="C808" s="3"/>
      <c r="D808" s="5"/>
      <c r="E808" s="3"/>
      <c r="F808" s="5"/>
      <c r="G808" s="5"/>
      <c r="H808" s="9"/>
      <c r="I808" s="10"/>
      <c r="J808" s="9"/>
      <c r="K808" s="9"/>
      <c r="L808" s="7"/>
      <c r="M808" s="7"/>
      <c r="N808" s="7"/>
      <c r="O808" s="9"/>
    </row>
    <row r="809" spans="1:15" x14ac:dyDescent="0.25">
      <c r="G809" s="9"/>
      <c r="H809" s="9"/>
      <c r="I809" s="10"/>
      <c r="J809" s="9"/>
      <c r="K809" s="9"/>
      <c r="L809" s="7"/>
      <c r="M809" s="7"/>
      <c r="N809" s="7"/>
      <c r="O809" s="9"/>
    </row>
    <row r="810" spans="1:15" x14ac:dyDescent="0.25">
      <c r="G810" s="9"/>
      <c r="H810" s="9"/>
      <c r="I810" s="10"/>
      <c r="J810" s="9"/>
      <c r="K810" s="9"/>
      <c r="L810" s="9"/>
      <c r="M810" s="9"/>
      <c r="N810" s="9"/>
      <c r="O810" s="9"/>
    </row>
    <row r="811" spans="1:15" x14ac:dyDescent="0.25">
      <c r="G811" s="9"/>
      <c r="H811" s="9"/>
      <c r="I811" s="10"/>
      <c r="J811" s="9"/>
      <c r="K811" s="9"/>
      <c r="L811" s="9"/>
      <c r="M811" s="9"/>
      <c r="N811" s="9"/>
      <c r="O811" s="9"/>
    </row>
    <row r="812" spans="1:15" x14ac:dyDescent="0.25">
      <c r="G812" s="9"/>
      <c r="H812" s="9"/>
      <c r="I812" s="20"/>
      <c r="J812" s="9"/>
      <c r="K812" s="9"/>
      <c r="L812" s="9"/>
      <c r="M812" s="9"/>
      <c r="N812" s="9"/>
      <c r="O812" s="9"/>
    </row>
    <row r="813" spans="1:15" x14ac:dyDescent="0.25">
      <c r="A813" s="3">
        <v>15</v>
      </c>
      <c r="B813" s="3"/>
      <c r="C813" s="3"/>
      <c r="D813" s="5"/>
      <c r="E813" s="3"/>
      <c r="F813" s="5"/>
      <c r="G813" s="5"/>
      <c r="I813" s="10"/>
      <c r="J813" s="9"/>
      <c r="K813" s="9"/>
      <c r="L813" s="6"/>
      <c r="M813" s="7"/>
      <c r="N813" s="7"/>
      <c r="O813" s="9"/>
    </row>
    <row r="814" spans="1:15" x14ac:dyDescent="0.25">
      <c r="I814" s="10"/>
      <c r="J814" s="9"/>
      <c r="K814" s="9"/>
      <c r="L814" s="7"/>
      <c r="M814" s="7"/>
      <c r="N814" s="7"/>
      <c r="O814" s="9"/>
    </row>
    <row r="815" spans="1:15" x14ac:dyDescent="0.25">
      <c r="I815" s="10"/>
      <c r="J815" s="9"/>
      <c r="K815" s="9"/>
      <c r="L815" s="6"/>
      <c r="M815" s="7"/>
      <c r="N815" s="7"/>
      <c r="O815" s="9"/>
    </row>
    <row r="816" spans="1:15" x14ac:dyDescent="0.25">
      <c r="I816" s="10"/>
      <c r="J816" s="9"/>
      <c r="K816" s="9"/>
      <c r="L816" s="6"/>
      <c r="M816" s="7"/>
      <c r="N816" s="7"/>
      <c r="O816" s="9"/>
    </row>
    <row r="817" spans="9:15" x14ac:dyDescent="0.25">
      <c r="I817" s="10"/>
      <c r="J817" s="9"/>
      <c r="K817" s="9"/>
      <c r="L817" s="6"/>
      <c r="M817" s="7"/>
      <c r="N817" s="7"/>
      <c r="O817" s="9"/>
    </row>
    <row r="818" spans="9:15" x14ac:dyDescent="0.25">
      <c r="I818" s="10"/>
      <c r="J818" s="9"/>
      <c r="K818" s="9"/>
      <c r="L818" s="6"/>
      <c r="M818" s="7"/>
      <c r="N818" s="7"/>
      <c r="O818" s="9"/>
    </row>
    <row r="819" spans="9:15" x14ac:dyDescent="0.25">
      <c r="I819" s="10"/>
      <c r="J819" s="9"/>
      <c r="K819" s="9"/>
      <c r="L819" s="6"/>
      <c r="M819" s="7"/>
      <c r="N819" s="7"/>
      <c r="O819" s="9"/>
    </row>
    <row r="820" spans="9:15" x14ac:dyDescent="0.25">
      <c r="I820" s="10"/>
      <c r="J820" s="9"/>
      <c r="K820" s="9"/>
      <c r="L820" s="10"/>
      <c r="M820" s="9"/>
      <c r="N820" s="9"/>
      <c r="O820" s="9"/>
    </row>
    <row r="821" spans="9:15" x14ac:dyDescent="0.25">
      <c r="I821" s="10"/>
      <c r="J821" s="9"/>
      <c r="K821" s="9"/>
      <c r="L821" s="9"/>
      <c r="M821" s="9"/>
      <c r="N821" s="9"/>
      <c r="O821" s="9"/>
    </row>
    <row r="822" spans="9:15" x14ac:dyDescent="0.25">
      <c r="I822" s="10"/>
      <c r="J822" s="9"/>
      <c r="K822" s="9"/>
      <c r="L822" s="9"/>
      <c r="M822" s="9"/>
      <c r="N822" s="9"/>
      <c r="O822" s="9"/>
    </row>
    <row r="823" spans="9:15" x14ac:dyDescent="0.25">
      <c r="I823" s="10"/>
      <c r="J823" s="9"/>
      <c r="K823" s="9"/>
      <c r="L823" s="9"/>
      <c r="M823" s="9"/>
      <c r="N823" s="9"/>
      <c r="O823" s="9"/>
    </row>
    <row r="824" spans="9:15" x14ac:dyDescent="0.25">
      <c r="I824" s="10"/>
      <c r="J824" s="9"/>
      <c r="K824" s="9"/>
      <c r="L824" s="9"/>
      <c r="M824" s="9"/>
      <c r="N824" s="9"/>
      <c r="O824" s="9"/>
    </row>
    <row r="825" spans="9:15" x14ac:dyDescent="0.25">
      <c r="I825" s="10"/>
      <c r="J825" s="9"/>
      <c r="K825" s="9"/>
      <c r="L825" s="9"/>
      <c r="M825" s="9"/>
      <c r="N825" s="9"/>
      <c r="O825" s="9"/>
    </row>
    <row r="826" spans="9:15" x14ac:dyDescent="0.25">
      <c r="I826" s="10"/>
      <c r="J826" s="9"/>
      <c r="K826" s="9"/>
      <c r="L826" s="9"/>
      <c r="M826" s="9"/>
      <c r="N826" s="9"/>
      <c r="O826" s="9"/>
    </row>
    <row r="827" spans="9:15" x14ac:dyDescent="0.25">
      <c r="I827" s="10"/>
      <c r="J827" s="9"/>
      <c r="K827" s="9"/>
      <c r="L827" s="9"/>
      <c r="M827" s="9"/>
      <c r="N827" s="9"/>
      <c r="O827" s="9"/>
    </row>
    <row r="828" spans="9:15" x14ac:dyDescent="0.25">
      <c r="I828" s="10"/>
      <c r="J828" s="9"/>
      <c r="K828" s="9"/>
      <c r="L828" s="9"/>
      <c r="M828" s="9"/>
      <c r="N828" s="9"/>
      <c r="O828" s="9"/>
    </row>
    <row r="829" spans="9:15" x14ac:dyDescent="0.25">
      <c r="I829" s="10"/>
      <c r="J829" s="9"/>
      <c r="K829" s="9"/>
      <c r="L829" s="9"/>
      <c r="M829" s="9"/>
      <c r="N829" s="9"/>
      <c r="O829" s="9"/>
    </row>
    <row r="830" spans="9:15" x14ac:dyDescent="0.25">
      <c r="I830" s="10"/>
      <c r="J830" s="9"/>
      <c r="K830" s="9"/>
      <c r="L830" s="9"/>
      <c r="M830" s="9"/>
      <c r="N830" s="9"/>
      <c r="O830" s="9"/>
    </row>
    <row r="831" spans="9:15" x14ac:dyDescent="0.25">
      <c r="I831" s="10"/>
      <c r="J831" s="9"/>
      <c r="K831" s="9"/>
      <c r="L831" s="9"/>
      <c r="M831" s="9"/>
      <c r="N831" s="9"/>
      <c r="O831" s="9"/>
    </row>
    <row r="832" spans="9:15" x14ac:dyDescent="0.25">
      <c r="I832" s="10"/>
      <c r="J832" s="9"/>
      <c r="K832" s="9"/>
      <c r="L832" s="9"/>
      <c r="M832" s="9"/>
      <c r="N832" s="9"/>
      <c r="O832" s="9"/>
    </row>
    <row r="833" spans="1:15" x14ac:dyDescent="0.25">
      <c r="I833" s="10"/>
      <c r="J833" s="9"/>
      <c r="K833" s="9"/>
      <c r="L833" s="9"/>
      <c r="M833" s="9"/>
      <c r="N833" s="9"/>
      <c r="O833" s="9"/>
    </row>
    <row r="834" spans="1:15" x14ac:dyDescent="0.25">
      <c r="I834" s="10"/>
      <c r="K834" s="9"/>
      <c r="O834" s="9"/>
    </row>
    <row r="835" spans="1:15" x14ac:dyDescent="0.25">
      <c r="I835" s="2"/>
      <c r="K835" s="9"/>
      <c r="O835" s="9"/>
    </row>
    <row r="836" spans="1:15" x14ac:dyDescent="0.25">
      <c r="A836" s="3">
        <v>16</v>
      </c>
      <c r="B836" s="3"/>
      <c r="C836" s="3"/>
      <c r="D836" s="5"/>
      <c r="E836" s="3"/>
      <c r="F836" s="5"/>
      <c r="G836" s="5"/>
      <c r="I836" s="10"/>
      <c r="J836" s="9"/>
      <c r="K836" s="9"/>
      <c r="L836" s="7"/>
      <c r="M836" s="7"/>
      <c r="N836" s="7"/>
      <c r="O836" s="9"/>
    </row>
    <row r="837" spans="1:15" x14ac:dyDescent="0.25">
      <c r="I837" s="10"/>
      <c r="J837" s="9"/>
      <c r="K837" s="9"/>
      <c r="L837" s="7"/>
      <c r="M837" s="7"/>
      <c r="N837" s="7"/>
      <c r="O837" s="9"/>
    </row>
    <row r="838" spans="1:15" x14ac:dyDescent="0.25">
      <c r="I838" s="10"/>
      <c r="J838" s="9"/>
      <c r="K838" s="9"/>
      <c r="L838" s="7"/>
      <c r="M838" s="7"/>
      <c r="N838" s="7"/>
      <c r="O838" s="9"/>
    </row>
    <row r="839" spans="1:15" x14ac:dyDescent="0.25">
      <c r="I839" s="10"/>
      <c r="J839" s="9"/>
      <c r="K839" s="9"/>
      <c r="L839" s="6"/>
      <c r="M839" s="7"/>
      <c r="N839" s="7"/>
      <c r="O839" s="9"/>
    </row>
    <row r="840" spans="1:15" x14ac:dyDescent="0.25">
      <c r="I840" s="10"/>
      <c r="J840" s="9"/>
      <c r="K840" s="9"/>
      <c r="L840" s="6"/>
      <c r="M840" s="7"/>
      <c r="N840" s="7"/>
      <c r="O840" s="9"/>
    </row>
    <row r="841" spans="1:15" x14ac:dyDescent="0.25">
      <c r="I841" s="10"/>
      <c r="J841" s="9"/>
      <c r="K841" s="9"/>
      <c r="L841" s="7"/>
      <c r="M841" s="7"/>
      <c r="N841" s="7"/>
      <c r="O841" s="9"/>
    </row>
    <row r="842" spans="1:15" x14ac:dyDescent="0.25">
      <c r="I842" s="10"/>
      <c r="J842" s="9"/>
      <c r="K842" s="9"/>
      <c r="L842" s="6"/>
      <c r="M842" s="7"/>
      <c r="N842" s="7"/>
      <c r="O842" s="9"/>
    </row>
    <row r="843" spans="1:15" x14ac:dyDescent="0.25">
      <c r="I843" s="10"/>
      <c r="J843" s="9"/>
      <c r="K843" s="9"/>
      <c r="L843" s="6"/>
      <c r="M843" s="7"/>
      <c r="N843" s="7"/>
      <c r="O843" s="9"/>
    </row>
    <row r="844" spans="1:15" x14ac:dyDescent="0.25">
      <c r="I844" s="10"/>
      <c r="J844" s="9"/>
      <c r="K844" s="9"/>
      <c r="L844" s="10"/>
      <c r="M844" s="9"/>
      <c r="N844" s="9"/>
      <c r="O844" s="9"/>
    </row>
    <row r="845" spans="1:15" x14ac:dyDescent="0.25">
      <c r="I845" s="10"/>
      <c r="J845" s="9"/>
      <c r="K845" s="9"/>
      <c r="L845" s="9"/>
      <c r="M845" s="9"/>
      <c r="N845" s="9"/>
      <c r="O845" s="9"/>
    </row>
    <row r="846" spans="1:15" x14ac:dyDescent="0.25">
      <c r="I846" s="10"/>
      <c r="J846" s="9"/>
      <c r="K846" s="9"/>
      <c r="L846" s="9"/>
      <c r="M846" s="9"/>
      <c r="N846" s="9"/>
      <c r="O846" s="9"/>
    </row>
    <row r="847" spans="1:15" x14ac:dyDescent="0.25">
      <c r="I847" s="10"/>
      <c r="J847" s="9"/>
      <c r="K847" s="9"/>
      <c r="L847" s="9"/>
      <c r="M847" s="9"/>
      <c r="N847" s="9"/>
      <c r="O847" s="9"/>
    </row>
    <row r="848" spans="1:15" x14ac:dyDescent="0.25">
      <c r="I848" s="10"/>
      <c r="J848" s="9"/>
      <c r="K848" s="9"/>
      <c r="L848" s="9"/>
      <c r="M848" s="9"/>
      <c r="N848" s="9"/>
      <c r="O848" s="9"/>
    </row>
    <row r="849" spans="9:15" x14ac:dyDescent="0.25">
      <c r="I849" s="10"/>
      <c r="J849" s="9"/>
      <c r="K849" s="9"/>
      <c r="L849" s="9"/>
      <c r="M849" s="9"/>
      <c r="N849" s="9"/>
      <c r="O849" s="9"/>
    </row>
    <row r="850" spans="9:15" x14ac:dyDescent="0.25">
      <c r="I850" s="10"/>
      <c r="J850" s="9"/>
      <c r="K850" s="9"/>
      <c r="L850" s="9"/>
      <c r="M850" s="9"/>
      <c r="N850" s="9"/>
      <c r="O850" s="9"/>
    </row>
    <row r="851" spans="9:15" x14ac:dyDescent="0.25">
      <c r="I851" s="10"/>
      <c r="J851" s="9"/>
      <c r="K851" s="9"/>
      <c r="L851" s="9"/>
      <c r="M851" s="9"/>
      <c r="N851" s="9"/>
      <c r="O851" s="9"/>
    </row>
    <row r="852" spans="9:15" x14ac:dyDescent="0.25">
      <c r="I852" s="10"/>
      <c r="J852" s="9"/>
      <c r="K852" s="9"/>
      <c r="L852" s="9"/>
      <c r="M852" s="9"/>
      <c r="N852" s="9"/>
      <c r="O852" s="9"/>
    </row>
    <row r="853" spans="9:15" x14ac:dyDescent="0.25">
      <c r="I853" s="10"/>
      <c r="J853" s="9"/>
      <c r="K853" s="9"/>
      <c r="L853" s="9"/>
      <c r="M853" s="9"/>
      <c r="N853" s="9"/>
      <c r="O853" s="9"/>
    </row>
    <row r="854" spans="9:15" x14ac:dyDescent="0.25">
      <c r="I854" s="10"/>
      <c r="J854" s="9"/>
      <c r="K854" s="9"/>
      <c r="L854" s="9"/>
      <c r="M854" s="9"/>
      <c r="N854" s="9"/>
      <c r="O854" s="9"/>
    </row>
    <row r="855" spans="9:15" x14ac:dyDescent="0.25">
      <c r="I855" s="10"/>
      <c r="J855" s="9"/>
      <c r="K855" s="9"/>
      <c r="L855" s="9"/>
      <c r="M855" s="9"/>
      <c r="N855" s="9"/>
      <c r="O855" s="9"/>
    </row>
    <row r="856" spans="9:15" x14ac:dyDescent="0.25">
      <c r="I856" s="10"/>
      <c r="J856" s="9"/>
      <c r="K856" s="9"/>
      <c r="L856" s="9"/>
      <c r="M856" s="9"/>
      <c r="N856" s="9"/>
      <c r="O856" s="9"/>
    </row>
    <row r="857" spans="9:15" x14ac:dyDescent="0.25">
      <c r="I857" s="10"/>
      <c r="J857" s="9"/>
      <c r="K857" s="9"/>
      <c r="L857" s="9"/>
      <c r="M857" s="9"/>
      <c r="N857" s="9"/>
      <c r="O857" s="9"/>
    </row>
    <row r="858" spans="9:15" x14ac:dyDescent="0.25">
      <c r="I858" s="10"/>
      <c r="J858" s="9"/>
      <c r="K858" s="9"/>
      <c r="L858" s="9"/>
      <c r="M858" s="9"/>
      <c r="N858" s="9"/>
      <c r="O858" s="9"/>
    </row>
    <row r="859" spans="9:15" x14ac:dyDescent="0.25">
      <c r="I859" s="10"/>
      <c r="J859" s="9"/>
      <c r="K859" s="9"/>
      <c r="L859" s="9"/>
      <c r="M859" s="9"/>
      <c r="N859" s="9"/>
      <c r="O859" s="9"/>
    </row>
    <row r="860" spans="9:15" x14ac:dyDescent="0.25">
      <c r="I860" s="10"/>
      <c r="J860" s="9"/>
      <c r="K860" s="9"/>
      <c r="L860" s="9"/>
      <c r="M860" s="9"/>
      <c r="N860" s="9"/>
      <c r="O860" s="9"/>
    </row>
    <row r="861" spans="9:15" x14ac:dyDescent="0.25">
      <c r="I861" s="10"/>
      <c r="J861" s="9"/>
      <c r="K861" s="9"/>
      <c r="L861" s="9"/>
      <c r="M861" s="9"/>
      <c r="N861" s="9"/>
    </row>
    <row r="862" spans="9:15" x14ac:dyDescent="0.25">
      <c r="I862" s="10"/>
      <c r="J862" s="9"/>
      <c r="K862" s="9"/>
      <c r="L862" s="9"/>
      <c r="M862" s="9"/>
      <c r="N862" s="9"/>
    </row>
    <row r="863" spans="9:15" x14ac:dyDescent="0.25">
      <c r="I863" s="10"/>
      <c r="J863" s="9"/>
      <c r="K863" s="9"/>
      <c r="L863" s="9"/>
      <c r="M863" s="9"/>
      <c r="N863" s="9"/>
    </row>
    <row r="864" spans="9:15" x14ac:dyDescent="0.25">
      <c r="I864" s="10"/>
      <c r="J864" s="9"/>
      <c r="K864" s="9"/>
      <c r="L864" s="9"/>
      <c r="M864" s="9"/>
      <c r="N864" s="9"/>
    </row>
    <row r="865" spans="9:14" x14ac:dyDescent="0.25">
      <c r="I865" s="10"/>
      <c r="J865" s="9"/>
      <c r="K865" s="9"/>
      <c r="L865" s="9"/>
      <c r="M865" s="9"/>
      <c r="N865" s="9"/>
    </row>
    <row r="866" spans="9:14" x14ac:dyDescent="0.25">
      <c r="I866" s="10"/>
      <c r="J866" s="9"/>
      <c r="K866" s="9"/>
      <c r="L866" s="9"/>
      <c r="M866" s="9"/>
      <c r="N866" s="9"/>
    </row>
    <row r="867" spans="9:14" x14ac:dyDescent="0.25">
      <c r="I867" s="10"/>
      <c r="J867" s="9"/>
      <c r="K867" s="9"/>
      <c r="L867" s="9"/>
      <c r="M867" s="9"/>
      <c r="N867" s="9"/>
    </row>
    <row r="868" spans="9:14" x14ac:dyDescent="0.25">
      <c r="I868" s="10"/>
      <c r="J868" s="9"/>
      <c r="K868" s="9"/>
      <c r="L868" s="9"/>
      <c r="M868" s="9"/>
      <c r="N868" s="9"/>
    </row>
    <row r="869" spans="9:14" x14ac:dyDescent="0.25">
      <c r="I869" s="10"/>
      <c r="J869" s="9"/>
      <c r="K869" s="9"/>
      <c r="L869" s="9"/>
      <c r="M869" s="9"/>
      <c r="N869" s="9"/>
    </row>
    <row r="870" spans="9:14" x14ac:dyDescent="0.25">
      <c r="I870" s="10"/>
      <c r="J870" s="9"/>
      <c r="K870" s="9"/>
      <c r="L870" s="9"/>
      <c r="M870" s="9"/>
      <c r="N870" s="9"/>
    </row>
    <row r="871" spans="9:14" x14ac:dyDescent="0.25">
      <c r="I871" s="10"/>
      <c r="J871" s="9"/>
      <c r="K871" s="9"/>
      <c r="L871" s="9"/>
      <c r="M871" s="9"/>
      <c r="N871" s="9"/>
    </row>
    <row r="872" spans="9:14" x14ac:dyDescent="0.25">
      <c r="I872" s="10"/>
      <c r="J872" s="9"/>
      <c r="K872" s="9"/>
      <c r="L872" s="9"/>
      <c r="M872" s="9"/>
      <c r="N872" s="9"/>
    </row>
    <row r="873" spans="9:14" x14ac:dyDescent="0.25">
      <c r="I873" s="10"/>
      <c r="J873" s="9"/>
      <c r="K873" s="9"/>
      <c r="L873" s="9"/>
      <c r="M873" s="9"/>
      <c r="N873" s="9"/>
    </row>
    <row r="874" spans="9:14" x14ac:dyDescent="0.25">
      <c r="I874" s="10"/>
      <c r="J874" s="9"/>
      <c r="K874" s="9"/>
      <c r="L874" s="9"/>
      <c r="M874" s="9"/>
      <c r="N874" s="9"/>
    </row>
    <row r="875" spans="9:14" x14ac:dyDescent="0.25">
      <c r="I875" s="10"/>
      <c r="J875" s="9"/>
      <c r="K875" s="9"/>
      <c r="L875" s="9"/>
      <c r="M875" s="9"/>
      <c r="N875" s="9"/>
    </row>
    <row r="876" spans="9:14" x14ac:dyDescent="0.25">
      <c r="I876" s="10"/>
      <c r="J876" s="9"/>
      <c r="K876" s="9"/>
      <c r="L876" s="9"/>
      <c r="M876" s="9"/>
      <c r="N876" s="9"/>
    </row>
    <row r="877" spans="9:14" x14ac:dyDescent="0.25">
      <c r="I877" s="10"/>
      <c r="J877" s="9"/>
      <c r="K877" s="9"/>
      <c r="L877" s="9"/>
      <c r="M877" s="9"/>
      <c r="N877" s="9"/>
    </row>
    <row r="878" spans="9:14" x14ac:dyDescent="0.25">
      <c r="I878" s="10"/>
      <c r="J878" s="9"/>
      <c r="K878" s="9"/>
      <c r="L878" s="9"/>
      <c r="M878" s="9"/>
      <c r="N878" s="9"/>
    </row>
    <row r="879" spans="9:14" x14ac:dyDescent="0.25">
      <c r="I879" s="10"/>
      <c r="J879" s="9"/>
      <c r="K879" s="9"/>
      <c r="L879" s="9"/>
      <c r="M879" s="9"/>
      <c r="N879" s="9"/>
    </row>
    <row r="880" spans="9:14" x14ac:dyDescent="0.25">
      <c r="I880" s="10"/>
      <c r="J880" s="9"/>
      <c r="K880" s="9"/>
      <c r="L880" s="9"/>
      <c r="M880" s="9"/>
      <c r="N880" s="9"/>
    </row>
    <row r="881" spans="9:14" x14ac:dyDescent="0.25">
      <c r="I881" s="10"/>
      <c r="J881" s="9"/>
      <c r="K881" s="9"/>
      <c r="L881" s="9"/>
      <c r="M881" s="9"/>
      <c r="N881" s="9"/>
    </row>
    <row r="882" spans="9:14" x14ac:dyDescent="0.25">
      <c r="I882" s="10"/>
      <c r="J882" s="9"/>
      <c r="K882" s="9"/>
      <c r="L882" s="9"/>
      <c r="M882" s="9"/>
      <c r="N882" s="9"/>
    </row>
    <row r="883" spans="9:14" x14ac:dyDescent="0.25">
      <c r="I883" s="10"/>
      <c r="J883" s="9"/>
      <c r="K883" s="9"/>
      <c r="L883" s="9"/>
      <c r="M883" s="9"/>
      <c r="N883" s="9"/>
    </row>
    <row r="884" spans="9:14" x14ac:dyDescent="0.25">
      <c r="I884" s="10"/>
      <c r="J884" s="9"/>
      <c r="K884" s="9"/>
      <c r="L884" s="9"/>
      <c r="M884" s="9"/>
      <c r="N884" s="9"/>
    </row>
    <row r="885" spans="9:14" x14ac:dyDescent="0.25">
      <c r="I885" s="10"/>
      <c r="J885" s="9"/>
      <c r="K885" s="9"/>
      <c r="L885" s="9"/>
      <c r="M885" s="9"/>
      <c r="N885" s="9"/>
    </row>
    <row r="886" spans="9:14" x14ac:dyDescent="0.25">
      <c r="I886" s="10"/>
      <c r="J886" s="9"/>
      <c r="K886" s="9"/>
      <c r="L886" s="9"/>
      <c r="M886" s="9"/>
      <c r="N886" s="9"/>
    </row>
    <row r="887" spans="9:14" x14ac:dyDescent="0.25">
      <c r="I887" s="10"/>
      <c r="J887" s="9"/>
      <c r="K887" s="9"/>
      <c r="L887" s="9"/>
      <c r="M887" s="9"/>
      <c r="N887" s="9"/>
    </row>
    <row r="888" spans="9:14" x14ac:dyDescent="0.25">
      <c r="I888" s="10"/>
      <c r="J888" s="9"/>
      <c r="K888" s="9"/>
      <c r="L888" s="9"/>
      <c r="M888" s="9"/>
      <c r="N888" s="9"/>
    </row>
    <row r="889" spans="9:14" x14ac:dyDescent="0.25">
      <c r="I889" s="10"/>
      <c r="J889" s="9"/>
      <c r="K889" s="9"/>
      <c r="L889" s="9"/>
      <c r="M889" s="9"/>
      <c r="N889" s="9"/>
    </row>
    <row r="890" spans="9:14" x14ac:dyDescent="0.25">
      <c r="I890" s="2"/>
      <c r="J890" s="9"/>
      <c r="K890" s="9"/>
      <c r="L890" s="9"/>
      <c r="M890" s="9"/>
      <c r="N890" s="9"/>
    </row>
    <row r="891" spans="9:14" x14ac:dyDescent="0.25">
      <c r="I891" s="9"/>
      <c r="J891" s="9"/>
      <c r="K891" s="9"/>
      <c r="L891" s="9"/>
      <c r="M891" s="9"/>
      <c r="N891" s="9"/>
    </row>
    <row r="892" spans="9:14" x14ac:dyDescent="0.25">
      <c r="I892" s="9"/>
      <c r="J892" s="9"/>
      <c r="K892" s="9"/>
      <c r="L892" s="9"/>
      <c r="M892" s="9"/>
      <c r="N892" s="9"/>
    </row>
  </sheetData>
  <mergeCells count="10">
    <mergeCell ref="G1:G2"/>
    <mergeCell ref="H1:H2"/>
    <mergeCell ref="I1:K1"/>
    <mergeCell ref="L1:O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4D58D-B6F5-46BE-824D-5FD33CDF3902}">
  <dimension ref="A1:O378"/>
  <sheetViews>
    <sheetView workbookViewId="0">
      <selection activeCell="P1" sqref="A1:XFD2"/>
    </sheetView>
  </sheetViews>
  <sheetFormatPr defaultRowHeight="15" x14ac:dyDescent="0.25"/>
  <cols>
    <col min="1" max="1" width="8.140625" customWidth="1"/>
    <col min="2" max="2" width="18.140625" customWidth="1"/>
    <col min="4" max="4" width="18.140625" customWidth="1"/>
    <col min="6" max="6" width="18.42578125" customWidth="1"/>
    <col min="7" max="7" width="18.140625" customWidth="1"/>
    <col min="8" max="8" width="11.5703125" customWidth="1"/>
    <col min="9" max="9" width="21.28515625" customWidth="1"/>
    <col min="11" max="11" width="22" customWidth="1"/>
    <col min="12" max="12" width="17.5703125" customWidth="1"/>
    <col min="13" max="13" width="21.7109375" customWidth="1"/>
    <col min="14" max="14" width="22.85546875" customWidth="1"/>
    <col min="15" max="15" width="20.7109375" customWidth="1"/>
  </cols>
  <sheetData>
    <row r="1" spans="1:15" ht="36.75" customHeight="1" x14ac:dyDescent="0.25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92" t="s">
        <v>6</v>
      </c>
      <c r="H1" s="92" t="s">
        <v>7</v>
      </c>
      <c r="I1" s="92" t="s">
        <v>8</v>
      </c>
      <c r="J1" s="92"/>
      <c r="K1" s="92"/>
      <c r="L1" s="92" t="s">
        <v>9</v>
      </c>
      <c r="M1" s="92"/>
      <c r="N1" s="92"/>
      <c r="O1" s="92"/>
    </row>
    <row r="2" spans="1:15" ht="38.25" x14ac:dyDescent="0.25">
      <c r="A2" s="92"/>
      <c r="B2" s="93"/>
      <c r="C2" s="93"/>
      <c r="D2" s="93"/>
      <c r="E2" s="93"/>
      <c r="F2" s="93"/>
      <c r="G2" s="93"/>
      <c r="H2" s="92"/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ht="64.5" x14ac:dyDescent="0.25">
      <c r="A3">
        <v>1</v>
      </c>
      <c r="B3" s="48">
        <v>180340023371</v>
      </c>
      <c r="C3" s="2"/>
      <c r="D3" s="47" t="s">
        <v>588</v>
      </c>
      <c r="E3" s="47"/>
      <c r="F3" s="47" t="s">
        <v>589</v>
      </c>
      <c r="G3" s="47" t="s">
        <v>590</v>
      </c>
      <c r="H3" s="26"/>
      <c r="I3" s="26" t="s">
        <v>591</v>
      </c>
      <c r="K3" s="51" t="s">
        <v>592</v>
      </c>
      <c r="L3" s="27" t="s">
        <v>617</v>
      </c>
      <c r="M3" s="54">
        <v>19756</v>
      </c>
      <c r="N3" s="54">
        <v>19756</v>
      </c>
    </row>
    <row r="4" spans="1:15" ht="30" x14ac:dyDescent="0.25">
      <c r="B4" s="26"/>
      <c r="C4" s="26"/>
      <c r="D4" s="26"/>
      <c r="E4" s="26"/>
      <c r="F4" s="26"/>
      <c r="G4" s="26"/>
      <c r="H4" s="26"/>
      <c r="I4" s="26" t="s">
        <v>133</v>
      </c>
      <c r="K4" s="53" t="s">
        <v>593</v>
      </c>
      <c r="L4" s="27" t="s">
        <v>618</v>
      </c>
      <c r="M4" s="55" t="s">
        <v>619</v>
      </c>
      <c r="N4" s="55" t="s">
        <v>619</v>
      </c>
    </row>
    <row r="5" spans="1:15" ht="45" x14ac:dyDescent="0.25">
      <c r="I5" s="26" t="s">
        <v>136</v>
      </c>
      <c r="K5" s="51" t="s">
        <v>594</v>
      </c>
      <c r="L5" s="27" t="s">
        <v>620</v>
      </c>
      <c r="M5" s="55" t="s">
        <v>621</v>
      </c>
      <c r="N5" s="55" t="s">
        <v>621</v>
      </c>
    </row>
    <row r="6" spans="1:15" ht="30" x14ac:dyDescent="0.25">
      <c r="I6" s="26" t="s">
        <v>595</v>
      </c>
      <c r="K6" s="51" t="s">
        <v>596</v>
      </c>
      <c r="L6" s="27" t="s">
        <v>622</v>
      </c>
      <c r="M6" s="55" t="s">
        <v>623</v>
      </c>
      <c r="N6" s="55" t="s">
        <v>623</v>
      </c>
    </row>
    <row r="7" spans="1:15" ht="90" x14ac:dyDescent="0.25">
      <c r="I7" s="26" t="s">
        <v>597</v>
      </c>
      <c r="K7" s="51" t="s">
        <v>598</v>
      </c>
      <c r="L7" s="26" t="s">
        <v>624</v>
      </c>
      <c r="M7" s="49" t="s">
        <v>625</v>
      </c>
      <c r="N7" s="49" t="s">
        <v>625</v>
      </c>
    </row>
    <row r="8" spans="1:15" ht="45" x14ac:dyDescent="0.25">
      <c r="I8" s="26" t="s">
        <v>599</v>
      </c>
      <c r="K8" s="51" t="s">
        <v>600</v>
      </c>
      <c r="L8" s="26" t="s">
        <v>143</v>
      </c>
      <c r="M8" s="50">
        <v>26634</v>
      </c>
      <c r="N8" s="50">
        <v>26634</v>
      </c>
    </row>
    <row r="9" spans="1:15" ht="60" x14ac:dyDescent="0.25">
      <c r="I9" s="26" t="s">
        <v>601</v>
      </c>
      <c r="K9" s="51" t="s">
        <v>602</v>
      </c>
      <c r="L9" s="26" t="s">
        <v>128</v>
      </c>
      <c r="M9" s="51">
        <v>36</v>
      </c>
      <c r="N9" s="51">
        <v>36</v>
      </c>
    </row>
    <row r="10" spans="1:15" ht="30" x14ac:dyDescent="0.25">
      <c r="I10" s="26" t="s">
        <v>603</v>
      </c>
      <c r="K10" s="51" t="s">
        <v>604</v>
      </c>
      <c r="L10" s="26" t="s">
        <v>626</v>
      </c>
      <c r="M10" s="49" t="s">
        <v>627</v>
      </c>
      <c r="N10" s="51" t="s">
        <v>627</v>
      </c>
    </row>
    <row r="11" spans="1:15" ht="105" x14ac:dyDescent="0.25">
      <c r="I11" s="26" t="s">
        <v>605</v>
      </c>
      <c r="K11" s="51" t="s">
        <v>606</v>
      </c>
    </row>
    <row r="12" spans="1:15" ht="90" x14ac:dyDescent="0.25">
      <c r="I12" s="26" t="s">
        <v>607</v>
      </c>
      <c r="K12" s="51" t="s">
        <v>608</v>
      </c>
    </row>
    <row r="13" spans="1:15" ht="60" x14ac:dyDescent="0.25">
      <c r="I13" s="26" t="s">
        <v>76</v>
      </c>
      <c r="K13" s="51" t="s">
        <v>609</v>
      </c>
    </row>
    <row r="14" spans="1:15" ht="30" x14ac:dyDescent="0.25">
      <c r="I14" s="26" t="s">
        <v>133</v>
      </c>
      <c r="K14" s="51" t="s">
        <v>610</v>
      </c>
    </row>
    <row r="15" spans="1:15" ht="45" x14ac:dyDescent="0.25">
      <c r="I15" s="26" t="s">
        <v>136</v>
      </c>
      <c r="K15" s="51" t="s">
        <v>611</v>
      </c>
    </row>
    <row r="16" spans="1:15" ht="30" x14ac:dyDescent="0.25">
      <c r="I16" s="26" t="s">
        <v>603</v>
      </c>
      <c r="K16" s="51" t="s">
        <v>612</v>
      </c>
    </row>
    <row r="17" spans="1:14" ht="270" x14ac:dyDescent="0.25">
      <c r="I17" s="26" t="s">
        <v>613</v>
      </c>
      <c r="K17" s="51" t="s">
        <v>614</v>
      </c>
    </row>
    <row r="18" spans="1:14" ht="60" x14ac:dyDescent="0.25">
      <c r="I18" s="26" t="s">
        <v>615</v>
      </c>
      <c r="K18" s="51" t="s">
        <v>616</v>
      </c>
    </row>
    <row r="19" spans="1:14" x14ac:dyDescent="0.25">
      <c r="I19" s="26" t="s">
        <v>628</v>
      </c>
      <c r="K19" s="52">
        <f>COUNTA(K3:K18)</f>
        <v>16</v>
      </c>
    </row>
    <row r="20" spans="1:14" ht="102.75" x14ac:dyDescent="0.25">
      <c r="A20" s="56">
        <v>2</v>
      </c>
      <c r="B20" s="57">
        <v>180340013314</v>
      </c>
      <c r="C20" s="57"/>
      <c r="D20" s="57" t="s">
        <v>629</v>
      </c>
      <c r="E20" s="57"/>
      <c r="F20" s="57" t="s">
        <v>630</v>
      </c>
      <c r="G20" s="57" t="s">
        <v>631</v>
      </c>
      <c r="H20" s="25"/>
      <c r="I20" s="26" t="s">
        <v>632</v>
      </c>
      <c r="K20">
        <v>4.8800000000000003E-2</v>
      </c>
      <c r="L20" s="28" t="s">
        <v>648</v>
      </c>
      <c r="M20" s="28">
        <v>4.6399999999999997E-2</v>
      </c>
      <c r="N20" s="28">
        <v>4.6399999999999997E-2</v>
      </c>
    </row>
    <row r="21" spans="1:14" ht="30" x14ac:dyDescent="0.25">
      <c r="B21" s="25"/>
      <c r="C21" s="25"/>
      <c r="D21" s="25"/>
      <c r="E21" s="25"/>
      <c r="F21" s="25"/>
      <c r="G21" s="25"/>
      <c r="H21" s="25"/>
      <c r="I21" s="26" t="s">
        <v>633</v>
      </c>
      <c r="K21">
        <v>7.9299999999999995E-3</v>
      </c>
      <c r="L21" s="27" t="s">
        <v>649</v>
      </c>
      <c r="M21" s="27">
        <v>6.8220000000000003E-2</v>
      </c>
      <c r="N21" s="27">
        <v>6.8220000000000003E-2</v>
      </c>
    </row>
    <row r="22" spans="1:14" ht="90" x14ac:dyDescent="0.25">
      <c r="I22" s="26" t="s">
        <v>634</v>
      </c>
      <c r="K22">
        <v>1.5593E-3</v>
      </c>
      <c r="L22" s="27" t="s">
        <v>650</v>
      </c>
      <c r="M22" s="27">
        <v>5.84</v>
      </c>
      <c r="N22" s="27">
        <v>5.84</v>
      </c>
    </row>
    <row r="23" spans="1:14" ht="45" x14ac:dyDescent="0.25">
      <c r="I23" s="26" t="s">
        <v>635</v>
      </c>
      <c r="K23">
        <v>0.19243008</v>
      </c>
      <c r="L23" s="27" t="s">
        <v>651</v>
      </c>
      <c r="M23" s="27">
        <v>0.30070000000000002</v>
      </c>
      <c r="N23" s="27">
        <v>0.30070000000000002</v>
      </c>
    </row>
    <row r="24" spans="1:14" ht="105" x14ac:dyDescent="0.25">
      <c r="I24" s="26" t="s">
        <v>636</v>
      </c>
      <c r="K24">
        <v>4.3799999999999999E-2</v>
      </c>
      <c r="L24" s="27" t="s">
        <v>652</v>
      </c>
      <c r="M24" s="27">
        <v>0.12809999999999999</v>
      </c>
      <c r="N24" s="27">
        <v>0.12809999999999999</v>
      </c>
    </row>
    <row r="25" spans="1:14" ht="105" x14ac:dyDescent="0.25">
      <c r="I25" s="26" t="s">
        <v>637</v>
      </c>
      <c r="K25">
        <v>1.4599999999999999E-3</v>
      </c>
      <c r="L25" s="26" t="s">
        <v>653</v>
      </c>
      <c r="M25" s="26">
        <v>1.109</v>
      </c>
      <c r="N25" s="26">
        <v>1.109</v>
      </c>
    </row>
    <row r="26" spans="1:14" ht="90" x14ac:dyDescent="0.25">
      <c r="I26" s="26" t="s">
        <v>638</v>
      </c>
      <c r="K26">
        <v>1.145E-4</v>
      </c>
      <c r="L26" s="26" t="s">
        <v>654</v>
      </c>
      <c r="M26">
        <v>1.575E-3</v>
      </c>
      <c r="N26">
        <v>1.575E-3</v>
      </c>
    </row>
    <row r="27" spans="1:14" ht="45" x14ac:dyDescent="0.25">
      <c r="I27" s="26" t="s">
        <v>632</v>
      </c>
      <c r="K27">
        <v>2.2699999999999999E-4</v>
      </c>
      <c r="L27" s="26" t="s">
        <v>655</v>
      </c>
      <c r="M27">
        <v>13.5</v>
      </c>
      <c r="N27">
        <v>13.5</v>
      </c>
    </row>
    <row r="28" spans="1:14" ht="30" x14ac:dyDescent="0.25">
      <c r="I28" s="26" t="s">
        <v>633</v>
      </c>
      <c r="K28">
        <v>3.6860000000000003E-5</v>
      </c>
    </row>
    <row r="29" spans="1:14" ht="45" x14ac:dyDescent="0.25">
      <c r="I29" s="26" t="s">
        <v>635</v>
      </c>
      <c r="K29">
        <v>1.397E-3</v>
      </c>
    </row>
    <row r="30" spans="1:14" ht="75" x14ac:dyDescent="0.25">
      <c r="I30" s="26" t="s">
        <v>639</v>
      </c>
      <c r="K30">
        <v>9.7700000000000003E-5</v>
      </c>
    </row>
    <row r="31" spans="1:14" ht="210" x14ac:dyDescent="0.25">
      <c r="I31" s="26" t="s">
        <v>640</v>
      </c>
      <c r="K31">
        <v>1.05E-4</v>
      </c>
    </row>
    <row r="32" spans="1:14" ht="270" x14ac:dyDescent="0.25">
      <c r="I32" s="26" t="s">
        <v>641</v>
      </c>
      <c r="K32">
        <v>1.05E-4</v>
      </c>
    </row>
    <row r="33" spans="1:14" ht="45" x14ac:dyDescent="0.25">
      <c r="I33" s="26" t="s">
        <v>632</v>
      </c>
      <c r="K33">
        <v>1.2600000000000001E-3</v>
      </c>
    </row>
    <row r="34" spans="1:14" ht="30" x14ac:dyDescent="0.25">
      <c r="I34" s="26" t="s">
        <v>633</v>
      </c>
      <c r="K34">
        <v>2.0479999999999999E-4</v>
      </c>
    </row>
    <row r="35" spans="1:14" ht="45" x14ac:dyDescent="0.25">
      <c r="I35" s="26" t="s">
        <v>642</v>
      </c>
      <c r="K35">
        <v>2.8343699999999999E-2</v>
      </c>
    </row>
    <row r="36" spans="1:14" ht="30" x14ac:dyDescent="0.25">
      <c r="I36" s="26" t="s">
        <v>643</v>
      </c>
      <c r="K36">
        <v>0.16218369999999999</v>
      </c>
    </row>
    <row r="37" spans="1:14" ht="30" x14ac:dyDescent="0.25">
      <c r="I37" s="26" t="s">
        <v>603</v>
      </c>
      <c r="K37">
        <v>1.555E-2</v>
      </c>
    </row>
    <row r="38" spans="1:14" ht="60" x14ac:dyDescent="0.25">
      <c r="I38" s="26" t="s">
        <v>644</v>
      </c>
      <c r="K38">
        <v>8.6400000000000001E-3</v>
      </c>
    </row>
    <row r="39" spans="1:14" ht="30" x14ac:dyDescent="0.25">
      <c r="I39" s="26" t="s">
        <v>603</v>
      </c>
      <c r="K39">
        <v>1.1650000000000001E-2</v>
      </c>
    </row>
    <row r="40" spans="1:14" ht="30" x14ac:dyDescent="0.25">
      <c r="I40" s="26" t="s">
        <v>645</v>
      </c>
      <c r="K40">
        <v>2.16E-3</v>
      </c>
    </row>
    <row r="41" spans="1:14" ht="105" x14ac:dyDescent="0.25">
      <c r="I41" s="26" t="s">
        <v>646</v>
      </c>
      <c r="K41">
        <v>5.3800000000000002E-6</v>
      </c>
    </row>
    <row r="42" spans="1:14" ht="105" x14ac:dyDescent="0.25">
      <c r="I42" s="26" t="s">
        <v>647</v>
      </c>
      <c r="K42">
        <v>6.5700000000000003E-4</v>
      </c>
    </row>
    <row r="43" spans="1:14" ht="45" x14ac:dyDescent="0.25">
      <c r="I43" s="26" t="s">
        <v>632</v>
      </c>
      <c r="K43">
        <v>3.6700000000000001E-3</v>
      </c>
    </row>
    <row r="44" spans="1:14" ht="30" x14ac:dyDescent="0.25">
      <c r="I44" s="26" t="s">
        <v>633</v>
      </c>
      <c r="K44">
        <v>5.9699999999999998E-4</v>
      </c>
    </row>
    <row r="45" spans="1:14" ht="45" x14ac:dyDescent="0.25">
      <c r="I45" s="26" t="s">
        <v>134</v>
      </c>
      <c r="K45">
        <v>2.8099999999999999E-5</v>
      </c>
    </row>
    <row r="46" spans="1:14" ht="45" x14ac:dyDescent="0.25">
      <c r="I46" s="26" t="s">
        <v>136</v>
      </c>
      <c r="K46">
        <v>5.9500000000000004E-4</v>
      </c>
    </row>
    <row r="47" spans="1:14" x14ac:dyDescent="0.25">
      <c r="I47" s="26" t="s">
        <v>628</v>
      </c>
      <c r="K47" s="52">
        <f>SUM(K20:K46)</f>
        <v>0.5336071200000001</v>
      </c>
    </row>
    <row r="48" spans="1:14" ht="75" x14ac:dyDescent="0.25">
      <c r="A48">
        <v>3</v>
      </c>
      <c r="B48" s="25">
        <v>181040037076</v>
      </c>
      <c r="C48" s="26"/>
      <c r="D48" s="26" t="s">
        <v>656</v>
      </c>
      <c r="E48" s="26"/>
      <c r="F48" s="26" t="s">
        <v>657</v>
      </c>
      <c r="G48" s="26" t="s">
        <v>658</v>
      </c>
      <c r="H48" s="26"/>
      <c r="I48" s="26" t="s">
        <v>64</v>
      </c>
      <c r="K48" s="59">
        <v>15707</v>
      </c>
      <c r="L48" s="27" t="s">
        <v>687</v>
      </c>
      <c r="M48" s="27" t="s">
        <v>688</v>
      </c>
      <c r="N48" s="28" t="s">
        <v>688</v>
      </c>
    </row>
    <row r="49" spans="2:14" ht="30" x14ac:dyDescent="0.25">
      <c r="B49" s="26"/>
      <c r="C49" s="26"/>
      <c r="D49" s="26"/>
      <c r="E49" s="26"/>
      <c r="F49" s="26"/>
      <c r="G49" s="26"/>
      <c r="H49" s="26"/>
      <c r="I49" s="26" t="s">
        <v>65</v>
      </c>
      <c r="K49" t="s">
        <v>659</v>
      </c>
      <c r="L49" s="27" t="s">
        <v>689</v>
      </c>
      <c r="M49" s="27" t="s">
        <v>690</v>
      </c>
      <c r="N49" s="28" t="s">
        <v>690</v>
      </c>
    </row>
    <row r="50" spans="2:14" ht="45" x14ac:dyDescent="0.25">
      <c r="I50" s="26" t="s">
        <v>660</v>
      </c>
      <c r="K50" t="s">
        <v>661</v>
      </c>
      <c r="L50" s="26" t="s">
        <v>691</v>
      </c>
      <c r="M50" s="58">
        <v>46143</v>
      </c>
      <c r="N50" s="59">
        <v>46143</v>
      </c>
    </row>
    <row r="51" spans="2:14" x14ac:dyDescent="0.25">
      <c r="I51" s="26" t="s">
        <v>662</v>
      </c>
      <c r="K51" t="s">
        <v>663</v>
      </c>
      <c r="L51" s="26"/>
      <c r="M51" s="26"/>
    </row>
    <row r="52" spans="2:14" x14ac:dyDescent="0.25">
      <c r="I52" t="s">
        <v>664</v>
      </c>
      <c r="K52" t="s">
        <v>665</v>
      </c>
      <c r="L52" s="26"/>
      <c r="M52" s="26"/>
    </row>
    <row r="53" spans="2:14" x14ac:dyDescent="0.25">
      <c r="I53" t="s">
        <v>666</v>
      </c>
      <c r="K53" t="s">
        <v>667</v>
      </c>
      <c r="L53" s="26"/>
      <c r="M53" s="26"/>
    </row>
    <row r="54" spans="2:14" x14ac:dyDescent="0.25">
      <c r="I54" t="s">
        <v>668</v>
      </c>
      <c r="K54" t="s">
        <v>669</v>
      </c>
      <c r="L54" s="26"/>
      <c r="M54" s="26"/>
    </row>
    <row r="55" spans="2:14" x14ac:dyDescent="0.25">
      <c r="I55" t="s">
        <v>63</v>
      </c>
      <c r="K55" t="s">
        <v>670</v>
      </c>
      <c r="L55" s="26"/>
      <c r="M55" s="26"/>
    </row>
    <row r="56" spans="2:14" ht="30" x14ac:dyDescent="0.25">
      <c r="I56" s="26" t="s">
        <v>671</v>
      </c>
      <c r="K56" t="s">
        <v>672</v>
      </c>
      <c r="L56" s="26"/>
      <c r="M56" s="26"/>
    </row>
    <row r="57" spans="2:14" ht="30" x14ac:dyDescent="0.25">
      <c r="I57" s="26" t="s">
        <v>64</v>
      </c>
      <c r="K57" t="s">
        <v>673</v>
      </c>
      <c r="L57" s="26"/>
      <c r="M57" s="26"/>
    </row>
    <row r="58" spans="2:14" ht="30" x14ac:dyDescent="0.25">
      <c r="I58" s="26" t="s">
        <v>65</v>
      </c>
      <c r="K58" t="s">
        <v>674</v>
      </c>
      <c r="L58" s="26"/>
      <c r="M58" s="26"/>
    </row>
    <row r="59" spans="2:14" ht="45" x14ac:dyDescent="0.25">
      <c r="I59" s="26" t="s">
        <v>660</v>
      </c>
      <c r="K59" t="s">
        <v>675</v>
      </c>
    </row>
    <row r="60" spans="2:14" x14ac:dyDescent="0.25">
      <c r="I60" t="s">
        <v>662</v>
      </c>
      <c r="K60" t="s">
        <v>676</v>
      </c>
    </row>
    <row r="61" spans="2:14" x14ac:dyDescent="0.25">
      <c r="I61" t="s">
        <v>664</v>
      </c>
      <c r="K61" t="s">
        <v>677</v>
      </c>
    </row>
    <row r="62" spans="2:14" x14ac:dyDescent="0.25">
      <c r="I62" t="s">
        <v>666</v>
      </c>
      <c r="K62" t="s">
        <v>678</v>
      </c>
    </row>
    <row r="63" spans="2:14" x14ac:dyDescent="0.25">
      <c r="I63" t="s">
        <v>668</v>
      </c>
      <c r="K63" t="s">
        <v>679</v>
      </c>
    </row>
    <row r="64" spans="2:14" ht="30" x14ac:dyDescent="0.25">
      <c r="I64" s="26" t="s">
        <v>64</v>
      </c>
      <c r="K64" t="s">
        <v>680</v>
      </c>
    </row>
    <row r="65" spans="1:14" ht="30" x14ac:dyDescent="0.25">
      <c r="I65" s="26" t="s">
        <v>681</v>
      </c>
      <c r="K65" t="s">
        <v>682</v>
      </c>
    </row>
    <row r="66" spans="1:14" ht="30" x14ac:dyDescent="0.25">
      <c r="I66" s="26" t="s">
        <v>64</v>
      </c>
      <c r="K66" t="s">
        <v>683</v>
      </c>
    </row>
    <row r="67" spans="1:14" ht="30" x14ac:dyDescent="0.25">
      <c r="I67" s="26" t="s">
        <v>681</v>
      </c>
      <c r="K67" t="s">
        <v>684</v>
      </c>
    </row>
    <row r="68" spans="1:14" ht="30" x14ac:dyDescent="0.25">
      <c r="I68" s="26" t="s">
        <v>64</v>
      </c>
      <c r="K68" t="s">
        <v>685</v>
      </c>
    </row>
    <row r="69" spans="1:14" ht="30" x14ac:dyDescent="0.25">
      <c r="I69" s="26" t="s">
        <v>681</v>
      </c>
      <c r="K69" t="s">
        <v>686</v>
      </c>
    </row>
    <row r="70" spans="1:14" x14ac:dyDescent="0.25">
      <c r="I70" s="26" t="s">
        <v>628</v>
      </c>
      <c r="K70" s="60">
        <f>SUM(K48:K69)</f>
        <v>15707</v>
      </c>
    </row>
    <row r="71" spans="1:14" ht="180" x14ac:dyDescent="0.25">
      <c r="A71">
        <v>4</v>
      </c>
      <c r="B71" s="25">
        <v>181040037076</v>
      </c>
      <c r="C71" s="26"/>
      <c r="D71" s="26" t="s">
        <v>656</v>
      </c>
      <c r="E71" s="26"/>
      <c r="F71" s="26" t="s">
        <v>692</v>
      </c>
      <c r="G71" s="26" t="s">
        <v>693</v>
      </c>
      <c r="H71" s="26"/>
      <c r="I71" s="26" t="s">
        <v>694</v>
      </c>
      <c r="K71" t="s">
        <v>695</v>
      </c>
      <c r="L71" s="27" t="s">
        <v>687</v>
      </c>
      <c r="M71" s="27" t="s">
        <v>688</v>
      </c>
      <c r="N71" s="27" t="s">
        <v>688</v>
      </c>
    </row>
    <row r="72" spans="1:14" ht="30" x14ac:dyDescent="0.25">
      <c r="B72" s="26"/>
      <c r="C72" s="26"/>
      <c r="D72" s="26"/>
      <c r="E72" s="26"/>
      <c r="F72" s="26"/>
      <c r="G72" s="26"/>
      <c r="H72" s="26"/>
      <c r="I72" t="s">
        <v>127</v>
      </c>
      <c r="K72" t="s">
        <v>696</v>
      </c>
      <c r="L72" s="27" t="s">
        <v>689</v>
      </c>
      <c r="M72" s="27" t="s">
        <v>690</v>
      </c>
      <c r="N72" s="27" t="s">
        <v>690</v>
      </c>
    </row>
    <row r="73" spans="1:14" ht="30" x14ac:dyDescent="0.25">
      <c r="I73" t="s">
        <v>63</v>
      </c>
      <c r="K73" t="s">
        <v>697</v>
      </c>
      <c r="L73" s="26" t="s">
        <v>691</v>
      </c>
      <c r="M73" s="26">
        <v>1</v>
      </c>
      <c r="N73" s="26">
        <v>1</v>
      </c>
    </row>
    <row r="74" spans="1:14" x14ac:dyDescent="0.25">
      <c r="I74" t="s">
        <v>127</v>
      </c>
      <c r="K74" t="s">
        <v>699</v>
      </c>
      <c r="L74" s="26"/>
      <c r="M74" s="26"/>
      <c r="N74" s="26"/>
    </row>
    <row r="75" spans="1:14" ht="30" x14ac:dyDescent="0.25">
      <c r="I75" s="26" t="s">
        <v>64</v>
      </c>
      <c r="K75" t="s">
        <v>698</v>
      </c>
      <c r="L75" s="26"/>
      <c r="M75" s="26"/>
      <c r="N75" s="26"/>
    </row>
    <row r="76" spans="1:14" ht="30" x14ac:dyDescent="0.25">
      <c r="I76" s="26" t="s">
        <v>65</v>
      </c>
      <c r="K76" t="s">
        <v>700</v>
      </c>
      <c r="L76" s="26"/>
      <c r="M76" s="26"/>
      <c r="N76" s="26"/>
    </row>
    <row r="77" spans="1:14" ht="45" x14ac:dyDescent="0.25">
      <c r="I77" s="26" t="s">
        <v>701</v>
      </c>
      <c r="K77" t="s">
        <v>702</v>
      </c>
      <c r="L77" s="26"/>
      <c r="M77" s="26"/>
      <c r="N77" s="26"/>
    </row>
    <row r="78" spans="1:14" x14ac:dyDescent="0.25">
      <c r="I78" t="s">
        <v>662</v>
      </c>
      <c r="K78" t="s">
        <v>703</v>
      </c>
      <c r="L78" s="26"/>
      <c r="M78" s="26"/>
      <c r="N78" s="26"/>
    </row>
    <row r="79" spans="1:14" ht="45" x14ac:dyDescent="0.25">
      <c r="I79" s="26" t="s">
        <v>49</v>
      </c>
      <c r="K79" t="s">
        <v>704</v>
      </c>
      <c r="L79" s="26"/>
      <c r="M79" s="26"/>
      <c r="N79" s="26"/>
    </row>
    <row r="80" spans="1:14" x14ac:dyDescent="0.25">
      <c r="I80" t="s">
        <v>96</v>
      </c>
      <c r="K80" t="s">
        <v>705</v>
      </c>
    </row>
    <row r="81" spans="9:11" x14ac:dyDescent="0.25">
      <c r="I81" t="s">
        <v>668</v>
      </c>
      <c r="K81" t="s">
        <v>706</v>
      </c>
    </row>
    <row r="82" spans="9:11" ht="30" x14ac:dyDescent="0.25">
      <c r="I82" s="26" t="s">
        <v>64</v>
      </c>
      <c r="K82" t="s">
        <v>707</v>
      </c>
    </row>
    <row r="83" spans="9:11" ht="30" x14ac:dyDescent="0.25">
      <c r="I83" s="26" t="s">
        <v>65</v>
      </c>
      <c r="K83" t="s">
        <v>708</v>
      </c>
    </row>
    <row r="84" spans="9:11" ht="45" x14ac:dyDescent="0.25">
      <c r="I84" s="26" t="s">
        <v>701</v>
      </c>
      <c r="K84" t="s">
        <v>702</v>
      </c>
    </row>
    <row r="85" spans="9:11" x14ac:dyDescent="0.25">
      <c r="I85" t="s">
        <v>662</v>
      </c>
      <c r="K85" t="s">
        <v>703</v>
      </c>
    </row>
    <row r="86" spans="9:11" ht="45" x14ac:dyDescent="0.25">
      <c r="I86" s="26" t="s">
        <v>49</v>
      </c>
      <c r="K86" t="s">
        <v>704</v>
      </c>
    </row>
    <row r="87" spans="9:11" x14ac:dyDescent="0.25">
      <c r="I87" s="26" t="s">
        <v>96</v>
      </c>
      <c r="K87" t="s">
        <v>705</v>
      </c>
    </row>
    <row r="88" spans="9:11" x14ac:dyDescent="0.25">
      <c r="I88" t="s">
        <v>668</v>
      </c>
      <c r="K88" t="s">
        <v>706</v>
      </c>
    </row>
    <row r="89" spans="9:11" x14ac:dyDescent="0.25">
      <c r="I89" t="s">
        <v>63</v>
      </c>
      <c r="K89" t="s">
        <v>709</v>
      </c>
    </row>
    <row r="90" spans="9:11" x14ac:dyDescent="0.25">
      <c r="I90" t="s">
        <v>127</v>
      </c>
      <c r="K90" t="s">
        <v>710</v>
      </c>
    </row>
    <row r="91" spans="9:11" ht="30" x14ac:dyDescent="0.25">
      <c r="I91" s="26" t="s">
        <v>64</v>
      </c>
      <c r="K91" t="s">
        <v>711</v>
      </c>
    </row>
    <row r="92" spans="9:11" ht="30" x14ac:dyDescent="0.25">
      <c r="I92" s="26" t="s">
        <v>65</v>
      </c>
      <c r="K92" t="s">
        <v>712</v>
      </c>
    </row>
    <row r="93" spans="9:11" ht="45" x14ac:dyDescent="0.25">
      <c r="I93" s="26" t="s">
        <v>701</v>
      </c>
      <c r="K93" t="s">
        <v>713</v>
      </c>
    </row>
    <row r="94" spans="9:11" x14ac:dyDescent="0.25">
      <c r="I94" t="s">
        <v>662</v>
      </c>
      <c r="K94" t="s">
        <v>714</v>
      </c>
    </row>
    <row r="95" spans="9:11" ht="45" x14ac:dyDescent="0.25">
      <c r="I95" s="26" t="s">
        <v>49</v>
      </c>
      <c r="K95" t="s">
        <v>715</v>
      </c>
    </row>
    <row r="96" spans="9:11" x14ac:dyDescent="0.25">
      <c r="I96" t="s">
        <v>96</v>
      </c>
      <c r="K96" t="s">
        <v>716</v>
      </c>
    </row>
    <row r="97" spans="9:11" x14ac:dyDescent="0.25">
      <c r="I97" t="s">
        <v>668</v>
      </c>
      <c r="K97" t="s">
        <v>718</v>
      </c>
    </row>
    <row r="98" spans="9:11" ht="30" x14ac:dyDescent="0.25">
      <c r="I98" s="26" t="s">
        <v>64</v>
      </c>
      <c r="K98" t="s">
        <v>717</v>
      </c>
    </row>
    <row r="99" spans="9:11" ht="30" x14ac:dyDescent="0.25">
      <c r="I99" s="26" t="s">
        <v>65</v>
      </c>
      <c r="K99" t="s">
        <v>719</v>
      </c>
    </row>
    <row r="100" spans="9:11" ht="45" x14ac:dyDescent="0.25">
      <c r="I100" s="26" t="s">
        <v>701</v>
      </c>
      <c r="K100" t="s">
        <v>720</v>
      </c>
    </row>
    <row r="101" spans="9:11" x14ac:dyDescent="0.25">
      <c r="I101" t="s">
        <v>662</v>
      </c>
      <c r="K101" t="s">
        <v>721</v>
      </c>
    </row>
    <row r="102" spans="9:11" ht="45" x14ac:dyDescent="0.25">
      <c r="I102" s="26" t="s">
        <v>49</v>
      </c>
      <c r="K102" t="s">
        <v>722</v>
      </c>
    </row>
    <row r="103" spans="9:11" x14ac:dyDescent="0.25">
      <c r="I103" t="s">
        <v>96</v>
      </c>
      <c r="K103" t="s">
        <v>723</v>
      </c>
    </row>
    <row r="104" spans="9:11" x14ac:dyDescent="0.25">
      <c r="I104" t="s">
        <v>668</v>
      </c>
      <c r="K104" t="s">
        <v>724</v>
      </c>
    </row>
    <row r="105" spans="9:11" ht="30" x14ac:dyDescent="0.25">
      <c r="I105" s="26" t="s">
        <v>64</v>
      </c>
      <c r="K105" t="s">
        <v>725</v>
      </c>
    </row>
    <row r="106" spans="9:11" ht="45" x14ac:dyDescent="0.25">
      <c r="I106" s="26" t="s">
        <v>726</v>
      </c>
      <c r="K106" t="s">
        <v>727</v>
      </c>
    </row>
    <row r="107" spans="9:11" ht="30" x14ac:dyDescent="0.25">
      <c r="I107" s="26" t="s">
        <v>64</v>
      </c>
      <c r="K107" t="s">
        <v>728</v>
      </c>
    </row>
    <row r="108" spans="9:11" ht="45" x14ac:dyDescent="0.25">
      <c r="I108" s="26" t="s">
        <v>726</v>
      </c>
      <c r="K108" t="s">
        <v>729</v>
      </c>
    </row>
    <row r="109" spans="9:11" ht="30" x14ac:dyDescent="0.25">
      <c r="I109" s="26" t="s">
        <v>91</v>
      </c>
      <c r="K109" t="s">
        <v>730</v>
      </c>
    </row>
    <row r="110" spans="9:11" ht="45" x14ac:dyDescent="0.25">
      <c r="I110" s="26" t="s">
        <v>726</v>
      </c>
      <c r="K110" t="s">
        <v>730</v>
      </c>
    </row>
    <row r="111" spans="9:11" x14ac:dyDescent="0.25">
      <c r="I111" s="26" t="s">
        <v>628</v>
      </c>
      <c r="K111" s="52">
        <f>COUNTA(K71:K110)</f>
        <v>40</v>
      </c>
    </row>
    <row r="113" spans="1:14" ht="180" x14ac:dyDescent="0.25">
      <c r="A113">
        <v>5</v>
      </c>
      <c r="B113" s="26">
        <v>181040037076</v>
      </c>
      <c r="C113" s="26"/>
      <c r="D113" s="26" t="s">
        <v>656</v>
      </c>
      <c r="E113" s="26"/>
      <c r="F113" s="26" t="s">
        <v>731</v>
      </c>
      <c r="G113" s="26" t="s">
        <v>693</v>
      </c>
      <c r="H113" s="26"/>
      <c r="I113" t="s">
        <v>63</v>
      </c>
      <c r="K113" t="s">
        <v>732</v>
      </c>
      <c r="L113" s="27" t="s">
        <v>687</v>
      </c>
      <c r="M113" s="27" t="s">
        <v>688</v>
      </c>
      <c r="N113" s="27" t="s">
        <v>688</v>
      </c>
    </row>
    <row r="114" spans="1:14" ht="30" x14ac:dyDescent="0.25">
      <c r="B114" s="26"/>
      <c r="C114" s="26"/>
      <c r="D114" s="26"/>
      <c r="E114" s="26"/>
      <c r="F114" s="26"/>
      <c r="G114" s="26"/>
      <c r="H114" s="26"/>
      <c r="I114" t="s">
        <v>733</v>
      </c>
      <c r="K114" t="s">
        <v>734</v>
      </c>
      <c r="L114" s="27" t="s">
        <v>689</v>
      </c>
      <c r="M114" s="27" t="s">
        <v>690</v>
      </c>
      <c r="N114" s="27" t="s">
        <v>690</v>
      </c>
    </row>
    <row r="115" spans="1:14" ht="30" x14ac:dyDescent="0.25">
      <c r="I115" t="s">
        <v>63</v>
      </c>
      <c r="K115" t="s">
        <v>735</v>
      </c>
      <c r="L115" s="26" t="s">
        <v>691</v>
      </c>
      <c r="M115" s="26">
        <v>1</v>
      </c>
      <c r="N115" s="26">
        <v>1</v>
      </c>
    </row>
    <row r="116" spans="1:14" x14ac:dyDescent="0.25">
      <c r="I116" t="s">
        <v>127</v>
      </c>
      <c r="K116" t="s">
        <v>699</v>
      </c>
      <c r="L116" s="26"/>
      <c r="M116" s="26"/>
      <c r="N116" s="26"/>
    </row>
    <row r="117" spans="1:14" x14ac:dyDescent="0.25">
      <c r="I117" t="s">
        <v>127</v>
      </c>
      <c r="K117" t="s">
        <v>736</v>
      </c>
      <c r="L117" s="26"/>
      <c r="M117" s="26"/>
      <c r="N117" s="26"/>
    </row>
    <row r="118" spans="1:14" x14ac:dyDescent="0.25">
      <c r="I118" t="s">
        <v>17</v>
      </c>
      <c r="K118" t="s">
        <v>737</v>
      </c>
      <c r="L118" s="26"/>
      <c r="M118" s="26"/>
      <c r="N118" s="26"/>
    </row>
    <row r="119" spans="1:14" x14ac:dyDescent="0.25">
      <c r="I119" t="s">
        <v>738</v>
      </c>
      <c r="K119" t="s">
        <v>739</v>
      </c>
      <c r="L119" s="26"/>
      <c r="M119" s="26"/>
      <c r="N119" s="26"/>
    </row>
    <row r="120" spans="1:14" x14ac:dyDescent="0.25">
      <c r="I120" t="s">
        <v>740</v>
      </c>
      <c r="K120" t="s">
        <v>741</v>
      </c>
      <c r="L120" s="26"/>
      <c r="M120" s="26"/>
      <c r="N120" s="26"/>
    </row>
    <row r="121" spans="1:14" x14ac:dyDescent="0.25">
      <c r="I121" t="s">
        <v>19</v>
      </c>
      <c r="K121" t="s">
        <v>742</v>
      </c>
      <c r="L121" s="26"/>
      <c r="M121" s="26"/>
      <c r="N121" s="26"/>
    </row>
    <row r="122" spans="1:14" x14ac:dyDescent="0.25">
      <c r="I122" t="s">
        <v>20</v>
      </c>
      <c r="K122" t="s">
        <v>743</v>
      </c>
      <c r="L122" s="26"/>
      <c r="M122" s="26"/>
      <c r="N122" s="26"/>
    </row>
    <row r="123" spans="1:14" x14ac:dyDescent="0.25">
      <c r="I123" t="s">
        <v>744</v>
      </c>
      <c r="K123" t="s">
        <v>745</v>
      </c>
      <c r="L123" s="26"/>
      <c r="M123" s="26"/>
      <c r="N123" s="26"/>
    </row>
    <row r="124" spans="1:14" x14ac:dyDescent="0.25">
      <c r="I124" t="s">
        <v>81</v>
      </c>
      <c r="K124" t="s">
        <v>746</v>
      </c>
      <c r="L124" s="26"/>
      <c r="M124" s="26"/>
      <c r="N124" s="26"/>
    </row>
    <row r="125" spans="1:14" ht="30" x14ac:dyDescent="0.25">
      <c r="I125" s="26" t="s">
        <v>64</v>
      </c>
      <c r="K125" t="s">
        <v>747</v>
      </c>
      <c r="L125" s="26"/>
      <c r="M125" s="26"/>
      <c r="N125" s="26"/>
    </row>
    <row r="126" spans="1:14" ht="30" x14ac:dyDescent="0.25">
      <c r="I126" s="26" t="s">
        <v>65</v>
      </c>
      <c r="K126" t="s">
        <v>748</v>
      </c>
    </row>
    <row r="127" spans="1:14" x14ac:dyDescent="0.25">
      <c r="I127" t="s">
        <v>749</v>
      </c>
      <c r="K127" t="s">
        <v>750</v>
      </c>
    </row>
    <row r="128" spans="1:14" x14ac:dyDescent="0.25">
      <c r="I128" t="s">
        <v>662</v>
      </c>
      <c r="K128" t="s">
        <v>751</v>
      </c>
    </row>
    <row r="129" spans="9:11" x14ac:dyDescent="0.25">
      <c r="I129" t="s">
        <v>22</v>
      </c>
      <c r="K129" t="s">
        <v>752</v>
      </c>
    </row>
    <row r="130" spans="9:11" x14ac:dyDescent="0.25">
      <c r="I130" t="s">
        <v>96</v>
      </c>
      <c r="K130" t="s">
        <v>753</v>
      </c>
    </row>
    <row r="131" spans="9:11" x14ac:dyDescent="0.25">
      <c r="I131" t="s">
        <v>668</v>
      </c>
      <c r="K131" t="s">
        <v>754</v>
      </c>
    </row>
    <row r="132" spans="9:11" ht="30" x14ac:dyDescent="0.25">
      <c r="I132" s="26" t="s">
        <v>64</v>
      </c>
      <c r="K132" t="s">
        <v>755</v>
      </c>
    </row>
    <row r="133" spans="9:11" ht="30" x14ac:dyDescent="0.25">
      <c r="I133" s="26" t="s">
        <v>65</v>
      </c>
      <c r="K133" t="s">
        <v>756</v>
      </c>
    </row>
    <row r="134" spans="9:11" x14ac:dyDescent="0.25">
      <c r="I134" t="s">
        <v>749</v>
      </c>
      <c r="K134" t="s">
        <v>757</v>
      </c>
    </row>
    <row r="135" spans="9:11" x14ac:dyDescent="0.25">
      <c r="I135" t="s">
        <v>662</v>
      </c>
      <c r="K135" t="s">
        <v>602</v>
      </c>
    </row>
    <row r="136" spans="9:11" x14ac:dyDescent="0.25">
      <c r="I136" t="s">
        <v>22</v>
      </c>
      <c r="K136" t="s">
        <v>758</v>
      </c>
    </row>
    <row r="137" spans="9:11" x14ac:dyDescent="0.25">
      <c r="I137" t="s">
        <v>96</v>
      </c>
      <c r="K137" t="s">
        <v>759</v>
      </c>
    </row>
    <row r="138" spans="9:11" x14ac:dyDescent="0.25">
      <c r="I138" t="s">
        <v>668</v>
      </c>
      <c r="K138" t="s">
        <v>760</v>
      </c>
    </row>
    <row r="139" spans="9:11" ht="30" x14ac:dyDescent="0.25">
      <c r="I139" s="26" t="s">
        <v>64</v>
      </c>
      <c r="K139" t="s">
        <v>717</v>
      </c>
    </row>
    <row r="140" spans="9:11" ht="30" x14ac:dyDescent="0.25">
      <c r="I140" s="26" t="s">
        <v>65</v>
      </c>
      <c r="K140" t="s">
        <v>719</v>
      </c>
    </row>
    <row r="141" spans="9:11" x14ac:dyDescent="0.25">
      <c r="I141" t="s">
        <v>749</v>
      </c>
      <c r="K141" t="s">
        <v>720</v>
      </c>
    </row>
    <row r="142" spans="9:11" x14ac:dyDescent="0.25">
      <c r="I142" t="s">
        <v>662</v>
      </c>
      <c r="K142" t="s">
        <v>721</v>
      </c>
    </row>
    <row r="143" spans="9:11" x14ac:dyDescent="0.25">
      <c r="I143" t="s">
        <v>22</v>
      </c>
      <c r="K143" t="s">
        <v>722</v>
      </c>
    </row>
    <row r="144" spans="9:11" x14ac:dyDescent="0.25">
      <c r="I144" t="s">
        <v>96</v>
      </c>
      <c r="K144" t="s">
        <v>723</v>
      </c>
    </row>
    <row r="145" spans="9:11" x14ac:dyDescent="0.25">
      <c r="I145" t="s">
        <v>668</v>
      </c>
      <c r="K145" t="s">
        <v>724</v>
      </c>
    </row>
    <row r="146" spans="9:11" ht="30" x14ac:dyDescent="0.25">
      <c r="I146" s="26" t="s">
        <v>64</v>
      </c>
      <c r="K146" t="s">
        <v>711</v>
      </c>
    </row>
    <row r="147" spans="9:11" ht="30" x14ac:dyDescent="0.25">
      <c r="I147" s="26" t="s">
        <v>65</v>
      </c>
      <c r="K147" t="s">
        <v>712</v>
      </c>
    </row>
    <row r="148" spans="9:11" x14ac:dyDescent="0.25">
      <c r="I148" t="s">
        <v>749</v>
      </c>
      <c r="K148" t="s">
        <v>713</v>
      </c>
    </row>
    <row r="149" spans="9:11" x14ac:dyDescent="0.25">
      <c r="I149" t="s">
        <v>662</v>
      </c>
      <c r="K149" t="s">
        <v>714</v>
      </c>
    </row>
    <row r="150" spans="9:11" x14ac:dyDescent="0.25">
      <c r="I150" t="s">
        <v>22</v>
      </c>
      <c r="K150" t="s">
        <v>715</v>
      </c>
    </row>
    <row r="151" spans="9:11" x14ac:dyDescent="0.25">
      <c r="I151" t="s">
        <v>96</v>
      </c>
      <c r="K151" t="s">
        <v>716</v>
      </c>
    </row>
    <row r="152" spans="9:11" x14ac:dyDescent="0.25">
      <c r="I152" t="s">
        <v>668</v>
      </c>
      <c r="K152" t="s">
        <v>718</v>
      </c>
    </row>
    <row r="153" spans="9:11" x14ac:dyDescent="0.25">
      <c r="I153" t="s">
        <v>63</v>
      </c>
      <c r="K153" t="s">
        <v>761</v>
      </c>
    </row>
    <row r="154" spans="9:11" x14ac:dyDescent="0.25">
      <c r="I154" t="s">
        <v>127</v>
      </c>
      <c r="K154" t="s">
        <v>762</v>
      </c>
    </row>
    <row r="155" spans="9:11" x14ac:dyDescent="0.25">
      <c r="I155" t="s">
        <v>63</v>
      </c>
      <c r="K155" t="s">
        <v>763</v>
      </c>
    </row>
    <row r="156" spans="9:11" x14ac:dyDescent="0.25">
      <c r="I156" t="s">
        <v>127</v>
      </c>
      <c r="K156" t="s">
        <v>764</v>
      </c>
    </row>
    <row r="157" spans="9:11" ht="30" x14ac:dyDescent="0.25">
      <c r="I157" s="26" t="s">
        <v>91</v>
      </c>
      <c r="K157" t="s">
        <v>730</v>
      </c>
    </row>
    <row r="158" spans="9:11" ht="30" x14ac:dyDescent="0.25">
      <c r="I158" s="26" t="s">
        <v>765</v>
      </c>
      <c r="K158" t="s">
        <v>725</v>
      </c>
    </row>
    <row r="159" spans="9:11" x14ac:dyDescent="0.25">
      <c r="I159" t="s">
        <v>766</v>
      </c>
      <c r="K159" t="s">
        <v>727</v>
      </c>
    </row>
    <row r="160" spans="9:11" ht="30" x14ac:dyDescent="0.25">
      <c r="I160" s="26" t="s">
        <v>765</v>
      </c>
      <c r="K160" t="s">
        <v>728</v>
      </c>
    </row>
    <row r="161" spans="1:14" x14ac:dyDescent="0.25">
      <c r="I161" t="s">
        <v>766</v>
      </c>
      <c r="K161" t="s">
        <v>767</v>
      </c>
    </row>
    <row r="162" spans="1:14" ht="30" x14ac:dyDescent="0.25">
      <c r="I162" s="26" t="s">
        <v>765</v>
      </c>
      <c r="K162" t="s">
        <v>768</v>
      </c>
    </row>
    <row r="163" spans="1:14" x14ac:dyDescent="0.25">
      <c r="I163" t="s">
        <v>766</v>
      </c>
      <c r="K163" s="61">
        <v>3.6300000000000001E-8</v>
      </c>
    </row>
    <row r="164" spans="1:14" x14ac:dyDescent="0.25">
      <c r="I164" s="26" t="s">
        <v>628</v>
      </c>
      <c r="K164" s="60">
        <f>SUM(K114:K163)</f>
        <v>3.6300000000000001E-8</v>
      </c>
    </row>
    <row r="165" spans="1:14" ht="90" x14ac:dyDescent="0.25">
      <c r="A165">
        <v>6</v>
      </c>
      <c r="B165" s="26">
        <v>20540001554</v>
      </c>
      <c r="C165" s="26"/>
      <c r="D165" s="26" t="s">
        <v>769</v>
      </c>
      <c r="E165" s="26"/>
      <c r="F165" s="26" t="s">
        <v>770</v>
      </c>
      <c r="G165" s="26" t="s">
        <v>771</v>
      </c>
      <c r="H165" s="26"/>
      <c r="I165" t="s">
        <v>111</v>
      </c>
      <c r="K165">
        <v>5.0822640000000002E-2</v>
      </c>
      <c r="L165" s="27" t="s">
        <v>617</v>
      </c>
      <c r="M165" s="27">
        <v>0.63500000000000001</v>
      </c>
      <c r="N165" s="27">
        <v>0.63500000000000001</v>
      </c>
    </row>
    <row r="166" spans="1:14" ht="30" x14ac:dyDescent="0.25">
      <c r="B166" s="26"/>
      <c r="C166" s="26"/>
      <c r="D166" s="26"/>
      <c r="E166" s="26"/>
      <c r="F166" s="26"/>
      <c r="G166" s="26"/>
      <c r="H166" s="26"/>
      <c r="I166" t="s">
        <v>111</v>
      </c>
      <c r="K166">
        <v>4.0509070000000001E-2</v>
      </c>
      <c r="L166" s="27" t="s">
        <v>620</v>
      </c>
      <c r="M166" s="27">
        <v>1.087</v>
      </c>
      <c r="N166" s="27">
        <v>1.087</v>
      </c>
    </row>
    <row r="167" spans="1:14" ht="30" x14ac:dyDescent="0.25">
      <c r="B167" s="26"/>
      <c r="C167" s="26"/>
      <c r="D167" s="26"/>
      <c r="E167" s="26"/>
      <c r="F167" s="26"/>
      <c r="G167" s="26"/>
      <c r="H167" s="26"/>
      <c r="I167" t="s">
        <v>111</v>
      </c>
      <c r="K167">
        <v>2.2356000000000001E-2</v>
      </c>
      <c r="L167" s="27" t="s">
        <v>787</v>
      </c>
      <c r="M167" s="27">
        <v>8.5000000000000006E-2</v>
      </c>
      <c r="N167" s="27">
        <v>8.5000000000000006E-2</v>
      </c>
    </row>
    <row r="168" spans="1:14" ht="30" x14ac:dyDescent="0.25">
      <c r="B168" s="26"/>
      <c r="C168" s="26"/>
      <c r="D168" s="26"/>
      <c r="E168" s="26"/>
      <c r="F168" s="26"/>
      <c r="G168" s="26"/>
      <c r="H168" s="26"/>
      <c r="I168" t="s">
        <v>111</v>
      </c>
      <c r="K168">
        <v>8.7760710000000006E-2</v>
      </c>
      <c r="L168" s="27" t="s">
        <v>141</v>
      </c>
      <c r="M168" s="27">
        <v>0.51</v>
      </c>
      <c r="N168" s="27">
        <v>0.51</v>
      </c>
    </row>
    <row r="169" spans="1:14" ht="30" x14ac:dyDescent="0.25">
      <c r="I169" t="s">
        <v>111</v>
      </c>
      <c r="K169">
        <v>0.16525555</v>
      </c>
      <c r="L169" s="27" t="s">
        <v>788</v>
      </c>
      <c r="M169" s="27">
        <v>0.2</v>
      </c>
      <c r="N169" s="27">
        <v>0.2</v>
      </c>
    </row>
    <row r="170" spans="1:14" ht="30" x14ac:dyDescent="0.25">
      <c r="I170" t="s">
        <v>111</v>
      </c>
      <c r="K170">
        <v>0.1214676</v>
      </c>
      <c r="L170" s="26" t="s">
        <v>789</v>
      </c>
      <c r="M170" s="26">
        <v>79.5</v>
      </c>
      <c r="N170" s="26">
        <v>79.5</v>
      </c>
    </row>
    <row r="171" spans="1:14" ht="30" x14ac:dyDescent="0.25">
      <c r="I171" t="s">
        <v>111</v>
      </c>
      <c r="K171">
        <v>5.8662140000000002E-2</v>
      </c>
      <c r="L171" s="26" t="s">
        <v>790</v>
      </c>
      <c r="M171" s="26">
        <v>10</v>
      </c>
      <c r="N171" s="26">
        <v>10</v>
      </c>
    </row>
    <row r="172" spans="1:14" ht="45" x14ac:dyDescent="0.25">
      <c r="I172" t="s">
        <v>111</v>
      </c>
      <c r="K172">
        <v>4.292352E-2</v>
      </c>
      <c r="L172" s="26" t="s">
        <v>791</v>
      </c>
      <c r="M172" s="26">
        <v>6.0999999999999999E-2</v>
      </c>
      <c r="N172" s="26">
        <v>6.0999999999999999E-2</v>
      </c>
    </row>
    <row r="173" spans="1:14" ht="45" x14ac:dyDescent="0.25">
      <c r="I173" t="s">
        <v>111</v>
      </c>
      <c r="K173">
        <v>4.2655400000000003E-2</v>
      </c>
      <c r="L173" s="26" t="s">
        <v>792</v>
      </c>
      <c r="M173" s="26">
        <v>0.08</v>
      </c>
      <c r="N173" s="26">
        <v>0.08</v>
      </c>
    </row>
    <row r="174" spans="1:14" x14ac:dyDescent="0.25">
      <c r="I174" t="s">
        <v>111</v>
      </c>
      <c r="K174">
        <v>2.310129E-2</v>
      </c>
      <c r="L174" s="26" t="s">
        <v>128</v>
      </c>
      <c r="M174" s="26">
        <v>18</v>
      </c>
      <c r="N174" s="26">
        <v>18</v>
      </c>
    </row>
    <row r="175" spans="1:14" ht="30" x14ac:dyDescent="0.25">
      <c r="I175" t="s">
        <v>111</v>
      </c>
      <c r="K175">
        <v>1.502323E-2</v>
      </c>
      <c r="L175" s="26" t="s">
        <v>793</v>
      </c>
      <c r="M175" s="26">
        <v>7.4999999999999997E-3</v>
      </c>
      <c r="N175" s="26">
        <v>7.4999999999999997E-3</v>
      </c>
    </row>
    <row r="176" spans="1:14" ht="45" x14ac:dyDescent="0.25">
      <c r="I176" t="s">
        <v>111</v>
      </c>
      <c r="K176">
        <v>0.62483692000000002</v>
      </c>
      <c r="L176" s="26" t="s">
        <v>794</v>
      </c>
      <c r="M176" s="26">
        <v>1.32</v>
      </c>
      <c r="N176" s="26">
        <v>1.32</v>
      </c>
    </row>
    <row r="177" spans="9:14" x14ac:dyDescent="0.25">
      <c r="I177" t="s">
        <v>111</v>
      </c>
      <c r="K177">
        <v>1.073088E-2</v>
      </c>
      <c r="L177" s="26" t="s">
        <v>795</v>
      </c>
      <c r="M177" s="26">
        <v>1</v>
      </c>
      <c r="N177" s="26">
        <v>1</v>
      </c>
    </row>
    <row r="178" spans="9:14" x14ac:dyDescent="0.25">
      <c r="I178" t="s">
        <v>111</v>
      </c>
      <c r="K178">
        <v>0.21640683999999999</v>
      </c>
      <c r="L178" s="26"/>
      <c r="M178" s="26"/>
      <c r="N178" s="26"/>
    </row>
    <row r="179" spans="9:14" x14ac:dyDescent="0.25">
      <c r="I179" t="s">
        <v>111</v>
      </c>
      <c r="K179">
        <v>9.6279840000000005E-2</v>
      </c>
      <c r="L179" s="26"/>
      <c r="M179" s="26"/>
      <c r="N179" s="26"/>
    </row>
    <row r="180" spans="9:14" x14ac:dyDescent="0.25">
      <c r="I180" t="s">
        <v>111</v>
      </c>
      <c r="K180">
        <v>0.33086880000000002</v>
      </c>
      <c r="L180" s="26"/>
      <c r="M180" s="26"/>
      <c r="N180" s="26"/>
    </row>
    <row r="181" spans="9:14" x14ac:dyDescent="0.25">
      <c r="I181" t="s">
        <v>111</v>
      </c>
      <c r="K181">
        <v>0.16197666999999999</v>
      </c>
      <c r="L181" s="26"/>
      <c r="M181" s="26"/>
      <c r="N181" s="26"/>
    </row>
    <row r="182" spans="9:14" x14ac:dyDescent="0.25">
      <c r="I182" t="s">
        <v>111</v>
      </c>
      <c r="K182">
        <v>7.3625759999999998E-2</v>
      </c>
      <c r="L182" s="26"/>
      <c r="M182" s="26"/>
      <c r="N182" s="26"/>
    </row>
    <row r="183" spans="9:14" x14ac:dyDescent="0.25">
      <c r="I183" t="s">
        <v>111</v>
      </c>
      <c r="K183">
        <v>0.24919488000000001</v>
      </c>
      <c r="L183" s="26"/>
      <c r="M183" s="26"/>
      <c r="N183" s="26"/>
    </row>
    <row r="184" spans="9:14" x14ac:dyDescent="0.25">
      <c r="I184" t="s">
        <v>111</v>
      </c>
      <c r="K184">
        <v>0.60879859000000003</v>
      </c>
      <c r="L184" s="26"/>
      <c r="M184" s="26"/>
      <c r="N184" s="26"/>
    </row>
    <row r="185" spans="9:14" x14ac:dyDescent="0.25">
      <c r="I185" t="s">
        <v>111</v>
      </c>
      <c r="K185">
        <v>0.55114991999999996</v>
      </c>
      <c r="L185" s="26"/>
      <c r="M185" s="26"/>
      <c r="N185" s="26"/>
    </row>
    <row r="186" spans="9:14" x14ac:dyDescent="0.25">
      <c r="I186" t="s">
        <v>111</v>
      </c>
      <c r="K186">
        <v>0.75544999999999995</v>
      </c>
      <c r="L186" s="26"/>
      <c r="M186" s="26"/>
      <c r="N186" s="26"/>
    </row>
    <row r="187" spans="9:14" x14ac:dyDescent="0.25">
      <c r="I187" t="s">
        <v>111</v>
      </c>
      <c r="K187">
        <v>0.78337800000000002</v>
      </c>
      <c r="L187" s="26"/>
      <c r="M187" s="26"/>
      <c r="N187" s="26"/>
    </row>
    <row r="188" spans="9:14" x14ac:dyDescent="0.25">
      <c r="I188" t="s">
        <v>111</v>
      </c>
      <c r="K188">
        <v>0.63798699999999997</v>
      </c>
    </row>
    <row r="189" spans="9:14" x14ac:dyDescent="0.25">
      <c r="I189" t="s">
        <v>111</v>
      </c>
      <c r="K189">
        <v>0.92714799999999997</v>
      </c>
    </row>
    <row r="190" spans="9:14" x14ac:dyDescent="0.25">
      <c r="I190" t="s">
        <v>111</v>
      </c>
      <c r="K190">
        <v>0.91574900000000004</v>
      </c>
    </row>
    <row r="191" spans="9:14" x14ac:dyDescent="0.25">
      <c r="I191" t="s">
        <v>111</v>
      </c>
      <c r="K191">
        <v>0.93723500000000004</v>
      </c>
    </row>
    <row r="192" spans="9:14" x14ac:dyDescent="0.25">
      <c r="I192" t="s">
        <v>111</v>
      </c>
      <c r="K192">
        <v>0.10075099999999999</v>
      </c>
    </row>
    <row r="193" spans="9:11" x14ac:dyDescent="0.25">
      <c r="I193" t="s">
        <v>111</v>
      </c>
      <c r="K193">
        <v>7.7023999999999995E-2</v>
      </c>
    </row>
    <row r="194" spans="9:11" x14ac:dyDescent="0.25">
      <c r="I194" t="s">
        <v>111</v>
      </c>
      <c r="K194">
        <v>4.4593000000000001E-2</v>
      </c>
    </row>
    <row r="195" spans="9:11" x14ac:dyDescent="0.25">
      <c r="I195" t="s">
        <v>111</v>
      </c>
      <c r="K195">
        <v>3.2813000000000002E-2</v>
      </c>
    </row>
    <row r="196" spans="9:11" x14ac:dyDescent="0.25">
      <c r="I196" t="s">
        <v>111</v>
      </c>
      <c r="K196">
        <v>3.5411999999999999E-2</v>
      </c>
    </row>
    <row r="197" spans="9:11" x14ac:dyDescent="0.25">
      <c r="I197" t="s">
        <v>111</v>
      </c>
      <c r="K197">
        <v>4.1253999999999999E-2</v>
      </c>
    </row>
    <row r="198" spans="9:11" x14ac:dyDescent="0.25">
      <c r="I198" t="s">
        <v>111</v>
      </c>
      <c r="K198">
        <v>0.22334499999999999</v>
      </c>
    </row>
    <row r="199" spans="9:11" x14ac:dyDescent="0.25">
      <c r="I199" t="s">
        <v>111</v>
      </c>
      <c r="K199">
        <v>9.8365999999999995E-2</v>
      </c>
    </row>
    <row r="200" spans="9:11" x14ac:dyDescent="0.25">
      <c r="I200" t="s">
        <v>111</v>
      </c>
      <c r="K200">
        <v>0.23083300000000001</v>
      </c>
    </row>
    <row r="201" spans="9:11" x14ac:dyDescent="0.25">
      <c r="I201" t="s">
        <v>111</v>
      </c>
      <c r="K201">
        <v>0.25904300000000002</v>
      </c>
    </row>
    <row r="202" spans="9:11" x14ac:dyDescent="0.25">
      <c r="I202" t="s">
        <v>111</v>
      </c>
      <c r="K202">
        <v>0.36904700000000001</v>
      </c>
    </row>
    <row r="203" spans="9:11" x14ac:dyDescent="0.25">
      <c r="I203" t="s">
        <v>111</v>
      </c>
      <c r="K203">
        <v>0.198402</v>
      </c>
    </row>
    <row r="204" spans="9:11" x14ac:dyDescent="0.25">
      <c r="I204" t="s">
        <v>111</v>
      </c>
      <c r="K204">
        <v>0.213783</v>
      </c>
    </row>
    <row r="205" spans="9:11" x14ac:dyDescent="0.25">
      <c r="I205" t="s">
        <v>111</v>
      </c>
      <c r="K205">
        <v>0.18085100000000001</v>
      </c>
    </row>
    <row r="206" spans="9:11" x14ac:dyDescent="0.25">
      <c r="I206" t="s">
        <v>111</v>
      </c>
      <c r="K206">
        <v>1.5023E-2</v>
      </c>
    </row>
    <row r="207" spans="9:11" x14ac:dyDescent="0.25">
      <c r="I207" t="s">
        <v>111</v>
      </c>
      <c r="K207">
        <v>8.5850000000000006E-3</v>
      </c>
    </row>
    <row r="208" spans="9:11" x14ac:dyDescent="0.25">
      <c r="I208" t="s">
        <v>111</v>
      </c>
      <c r="K208">
        <v>1.6095999999999999E-2</v>
      </c>
    </row>
    <row r="209" spans="9:11" x14ac:dyDescent="0.25">
      <c r="I209" t="s">
        <v>111</v>
      </c>
      <c r="K209">
        <v>1.2865E-2</v>
      </c>
    </row>
    <row r="210" spans="9:11" x14ac:dyDescent="0.25">
      <c r="I210" t="s">
        <v>111</v>
      </c>
      <c r="K210">
        <v>1.0159E-2</v>
      </c>
    </row>
    <row r="211" spans="9:11" x14ac:dyDescent="0.25">
      <c r="I211" t="s">
        <v>111</v>
      </c>
      <c r="K211">
        <v>0.28615699999999999</v>
      </c>
    </row>
    <row r="212" spans="9:11" x14ac:dyDescent="0.25">
      <c r="I212" t="s">
        <v>111</v>
      </c>
      <c r="K212">
        <v>6.1809999999999997E-2</v>
      </c>
    </row>
    <row r="213" spans="9:11" x14ac:dyDescent="0.25">
      <c r="I213" t="s">
        <v>111</v>
      </c>
      <c r="K213">
        <v>8.0267000000000005E-2</v>
      </c>
    </row>
    <row r="214" spans="9:11" x14ac:dyDescent="0.25">
      <c r="I214" t="s">
        <v>111</v>
      </c>
      <c r="K214">
        <v>9.5480999999999996E-2</v>
      </c>
    </row>
    <row r="215" spans="9:11" x14ac:dyDescent="0.25">
      <c r="I215" t="s">
        <v>111</v>
      </c>
      <c r="K215">
        <v>7.3328000000000004E-2</v>
      </c>
    </row>
    <row r="216" spans="9:11" x14ac:dyDescent="0.25">
      <c r="I216" t="s">
        <v>111</v>
      </c>
      <c r="K216">
        <v>0.359794</v>
      </c>
    </row>
    <row r="217" spans="9:11" x14ac:dyDescent="0.25">
      <c r="I217" t="s">
        <v>111</v>
      </c>
      <c r="K217">
        <v>0.49676799999999999</v>
      </c>
    </row>
    <row r="218" spans="9:11" x14ac:dyDescent="0.25">
      <c r="I218" t="s">
        <v>111</v>
      </c>
      <c r="K218">
        <v>0.32621899999999998</v>
      </c>
    </row>
    <row r="219" spans="9:11" x14ac:dyDescent="0.25">
      <c r="I219" t="s">
        <v>111</v>
      </c>
      <c r="K219">
        <v>0.28565600000000002</v>
      </c>
    </row>
    <row r="220" spans="9:11" x14ac:dyDescent="0.25">
      <c r="I220" t="s">
        <v>111</v>
      </c>
      <c r="K220">
        <v>0.157386</v>
      </c>
    </row>
    <row r="221" spans="9:11" x14ac:dyDescent="0.25">
      <c r="I221" t="s">
        <v>111</v>
      </c>
      <c r="K221">
        <v>0.42780400000000002</v>
      </c>
    </row>
    <row r="222" spans="9:11" x14ac:dyDescent="0.25">
      <c r="I222" t="s">
        <v>111</v>
      </c>
      <c r="K222">
        <v>0.51889799999999997</v>
      </c>
    </row>
    <row r="223" spans="9:11" x14ac:dyDescent="0.25">
      <c r="I223" t="s">
        <v>111</v>
      </c>
      <c r="K223">
        <v>0.54469900000000004</v>
      </c>
    </row>
    <row r="224" spans="9:11" x14ac:dyDescent="0.25">
      <c r="I224" t="s">
        <v>111</v>
      </c>
      <c r="K224">
        <v>0.50427999999999995</v>
      </c>
    </row>
    <row r="225" spans="9:11" x14ac:dyDescent="0.25">
      <c r="I225" t="s">
        <v>111</v>
      </c>
      <c r="K225">
        <v>0.57527099999999998</v>
      </c>
    </row>
    <row r="226" spans="9:11" x14ac:dyDescent="0.25">
      <c r="I226" t="s">
        <v>111</v>
      </c>
      <c r="K226">
        <v>0.272588</v>
      </c>
    </row>
    <row r="227" spans="9:11" x14ac:dyDescent="0.25">
      <c r="I227" t="s">
        <v>111</v>
      </c>
      <c r="K227">
        <v>0.183808</v>
      </c>
    </row>
    <row r="228" spans="9:11" x14ac:dyDescent="0.25">
      <c r="I228" t="s">
        <v>111</v>
      </c>
      <c r="K228">
        <v>0.14508099999999999</v>
      </c>
    </row>
    <row r="229" spans="9:11" x14ac:dyDescent="0.25">
      <c r="I229" t="s">
        <v>111</v>
      </c>
      <c r="K229">
        <v>0.27299699999999999</v>
      </c>
    </row>
    <row r="230" spans="9:11" x14ac:dyDescent="0.25">
      <c r="I230" t="s">
        <v>111</v>
      </c>
      <c r="K230">
        <v>0.24187400000000001</v>
      </c>
    </row>
    <row r="231" spans="9:11" x14ac:dyDescent="0.25">
      <c r="I231" t="s">
        <v>111</v>
      </c>
      <c r="K231">
        <v>0.277667</v>
      </c>
    </row>
    <row r="232" spans="9:11" x14ac:dyDescent="0.25">
      <c r="I232" t="s">
        <v>111</v>
      </c>
      <c r="K232">
        <v>0.189722</v>
      </c>
    </row>
    <row r="233" spans="9:11" x14ac:dyDescent="0.25">
      <c r="I233" t="s">
        <v>111</v>
      </c>
      <c r="K233">
        <v>0.444878</v>
      </c>
    </row>
    <row r="234" spans="9:11" x14ac:dyDescent="0.25">
      <c r="I234" t="s">
        <v>111</v>
      </c>
      <c r="K234">
        <v>0.35248600000000002</v>
      </c>
    </row>
    <row r="235" spans="9:11" x14ac:dyDescent="0.25">
      <c r="I235" t="s">
        <v>111</v>
      </c>
      <c r="K235">
        <v>0.227406</v>
      </c>
    </row>
    <row r="236" spans="9:11" x14ac:dyDescent="0.25">
      <c r="I236" t="s">
        <v>111</v>
      </c>
      <c r="K236">
        <v>0.26284099999999999</v>
      </c>
    </row>
    <row r="237" spans="9:11" x14ac:dyDescent="0.25">
      <c r="I237" t="s">
        <v>111</v>
      </c>
      <c r="K237">
        <v>0.31819199999999997</v>
      </c>
    </row>
    <row r="238" spans="9:11" x14ac:dyDescent="0.25">
      <c r="I238" t="s">
        <v>111</v>
      </c>
      <c r="K238">
        <v>0.64119400000000004</v>
      </c>
    </row>
    <row r="239" spans="9:11" x14ac:dyDescent="0.25">
      <c r="I239" t="s">
        <v>111</v>
      </c>
      <c r="K239">
        <v>0.49163800000000002</v>
      </c>
    </row>
    <row r="240" spans="9:11" x14ac:dyDescent="0.25">
      <c r="I240" t="s">
        <v>111</v>
      </c>
      <c r="K240">
        <v>0.52568199999999998</v>
      </c>
    </row>
    <row r="241" spans="9:11" x14ac:dyDescent="0.25">
      <c r="I241" t="s">
        <v>111</v>
      </c>
      <c r="K241">
        <v>0.57072199999999995</v>
      </c>
    </row>
    <row r="242" spans="9:11" x14ac:dyDescent="0.25">
      <c r="I242" t="s">
        <v>772</v>
      </c>
      <c r="K242">
        <v>0.57699999999999996</v>
      </c>
    </row>
    <row r="243" spans="9:11" x14ac:dyDescent="0.25">
      <c r="I243" t="s">
        <v>18</v>
      </c>
      <c r="K243">
        <v>9.3700000000000006E-2</v>
      </c>
    </row>
    <row r="244" spans="9:11" ht="75" x14ac:dyDescent="0.25">
      <c r="I244" s="26" t="s">
        <v>773</v>
      </c>
      <c r="K244">
        <v>2.0500000000000001E-2</v>
      </c>
    </row>
    <row r="245" spans="9:11" ht="45" x14ac:dyDescent="0.25">
      <c r="I245" s="26" t="s">
        <v>774</v>
      </c>
      <c r="K245">
        <v>2.21</v>
      </c>
    </row>
    <row r="246" spans="9:11" x14ac:dyDescent="0.25">
      <c r="I246" t="s">
        <v>111</v>
      </c>
      <c r="K246">
        <v>4.8825500000000001E-2</v>
      </c>
    </row>
    <row r="247" spans="9:11" x14ac:dyDescent="0.25">
      <c r="I247" t="s">
        <v>17</v>
      </c>
      <c r="K247">
        <v>0.57699999999999996</v>
      </c>
    </row>
    <row r="248" spans="9:11" x14ac:dyDescent="0.25">
      <c r="I248" t="s">
        <v>111</v>
      </c>
      <c r="K248">
        <v>0.22370300000000001</v>
      </c>
    </row>
    <row r="249" spans="9:11" x14ac:dyDescent="0.25">
      <c r="I249" t="s">
        <v>111</v>
      </c>
      <c r="K249">
        <v>0.18485699999999999</v>
      </c>
    </row>
    <row r="250" spans="9:11" x14ac:dyDescent="0.25">
      <c r="I250" t="s">
        <v>111</v>
      </c>
      <c r="K250">
        <v>0.78765700000000005</v>
      </c>
    </row>
    <row r="251" spans="9:11" x14ac:dyDescent="0.25">
      <c r="I251" t="s">
        <v>111</v>
      </c>
      <c r="K251">
        <v>0.32511000000000001</v>
      </c>
    </row>
    <row r="252" spans="9:11" x14ac:dyDescent="0.25">
      <c r="I252" t="s">
        <v>111</v>
      </c>
      <c r="K252">
        <v>0.29116599999999998</v>
      </c>
    </row>
    <row r="253" spans="9:11" x14ac:dyDescent="0.25">
      <c r="I253" t="s">
        <v>111</v>
      </c>
      <c r="K253">
        <v>0.29593399999999997</v>
      </c>
    </row>
    <row r="254" spans="9:11" x14ac:dyDescent="0.25">
      <c r="I254" t="s">
        <v>111</v>
      </c>
      <c r="K254">
        <v>4.2064999999999998E-2</v>
      </c>
    </row>
    <row r="255" spans="9:11" x14ac:dyDescent="0.25">
      <c r="I255" t="s">
        <v>111</v>
      </c>
      <c r="K255">
        <v>6.3098000000000001E-2</v>
      </c>
    </row>
    <row r="256" spans="9:11" x14ac:dyDescent="0.25">
      <c r="I256" t="s">
        <v>111</v>
      </c>
      <c r="K256">
        <v>0.8296</v>
      </c>
    </row>
    <row r="257" spans="9:11" x14ac:dyDescent="0.25">
      <c r="I257" t="s">
        <v>111</v>
      </c>
      <c r="K257">
        <v>1.6592</v>
      </c>
    </row>
    <row r="258" spans="9:11" x14ac:dyDescent="0.25">
      <c r="I258" t="s">
        <v>111</v>
      </c>
      <c r="K258">
        <v>1.3280000000000001</v>
      </c>
    </row>
    <row r="259" spans="9:11" x14ac:dyDescent="0.25">
      <c r="I259" t="s">
        <v>111</v>
      </c>
      <c r="K259">
        <v>1.244</v>
      </c>
    </row>
    <row r="260" spans="9:11" x14ac:dyDescent="0.25">
      <c r="I260" t="s">
        <v>111</v>
      </c>
      <c r="K260">
        <v>0.8296</v>
      </c>
    </row>
    <row r="261" spans="9:11" x14ac:dyDescent="0.25">
      <c r="I261" t="s">
        <v>111</v>
      </c>
      <c r="K261">
        <v>0.66400000000000003</v>
      </c>
    </row>
    <row r="262" spans="9:11" x14ac:dyDescent="0.25">
      <c r="I262" t="s">
        <v>775</v>
      </c>
      <c r="K262">
        <v>0.66400000000000003</v>
      </c>
    </row>
    <row r="263" spans="9:11" x14ac:dyDescent="0.25">
      <c r="I263" t="s">
        <v>775</v>
      </c>
      <c r="K263">
        <v>2.488</v>
      </c>
    </row>
    <row r="264" spans="9:11" x14ac:dyDescent="0.25">
      <c r="I264" t="s">
        <v>775</v>
      </c>
      <c r="K264">
        <v>0.41439999999999999</v>
      </c>
    </row>
    <row r="265" spans="9:11" x14ac:dyDescent="0.25">
      <c r="I265" t="s">
        <v>775</v>
      </c>
      <c r="K265">
        <v>0.41439999999999999</v>
      </c>
    </row>
    <row r="266" spans="9:11" x14ac:dyDescent="0.25">
      <c r="I266" t="s">
        <v>775</v>
      </c>
      <c r="K266">
        <v>0.56000000000000005</v>
      </c>
    </row>
    <row r="267" spans="9:11" x14ac:dyDescent="0.25">
      <c r="I267" t="s">
        <v>775</v>
      </c>
      <c r="K267">
        <v>1.992</v>
      </c>
    </row>
    <row r="268" spans="9:11" x14ac:dyDescent="0.25">
      <c r="I268" t="s">
        <v>775</v>
      </c>
      <c r="K268">
        <v>1.3280000000000001</v>
      </c>
    </row>
    <row r="269" spans="9:11" x14ac:dyDescent="0.25">
      <c r="I269" t="s">
        <v>775</v>
      </c>
      <c r="K269">
        <v>0.62239999999999995</v>
      </c>
    </row>
    <row r="270" spans="9:11" x14ac:dyDescent="0.25">
      <c r="I270" t="s">
        <v>775</v>
      </c>
      <c r="K270">
        <v>0.66400000000000003</v>
      </c>
    </row>
    <row r="271" spans="9:11" x14ac:dyDescent="0.25">
      <c r="I271" t="s">
        <v>775</v>
      </c>
      <c r="K271">
        <v>0.33200000000000002</v>
      </c>
    </row>
    <row r="272" spans="9:11" x14ac:dyDescent="0.25">
      <c r="I272" t="s">
        <v>775</v>
      </c>
      <c r="K272">
        <v>0.37359999999999999</v>
      </c>
    </row>
    <row r="273" spans="9:11" x14ac:dyDescent="0.25">
      <c r="I273" t="s">
        <v>775</v>
      </c>
      <c r="K273">
        <v>0.49759999999999999</v>
      </c>
    </row>
    <row r="274" spans="9:11" x14ac:dyDescent="0.25">
      <c r="I274" t="s">
        <v>775</v>
      </c>
      <c r="K274">
        <v>0.66400000000000003</v>
      </c>
    </row>
    <row r="275" spans="9:11" x14ac:dyDescent="0.25">
      <c r="I275" t="s">
        <v>775</v>
      </c>
      <c r="K275">
        <v>1.3280000000000001</v>
      </c>
    </row>
    <row r="276" spans="9:11" x14ac:dyDescent="0.25">
      <c r="I276" t="s">
        <v>775</v>
      </c>
      <c r="K276">
        <v>0.49759999999999999</v>
      </c>
    </row>
    <row r="277" spans="9:11" x14ac:dyDescent="0.25">
      <c r="I277" t="s">
        <v>775</v>
      </c>
      <c r="K277">
        <v>1.4927999999999999</v>
      </c>
    </row>
    <row r="278" spans="9:11" x14ac:dyDescent="0.25">
      <c r="I278" t="s">
        <v>775</v>
      </c>
      <c r="K278">
        <v>1.3280000000000001</v>
      </c>
    </row>
    <row r="279" spans="9:11" x14ac:dyDescent="0.25">
      <c r="I279" t="s">
        <v>775</v>
      </c>
      <c r="K279">
        <v>1.992</v>
      </c>
    </row>
    <row r="280" spans="9:11" x14ac:dyDescent="0.25">
      <c r="I280" t="s">
        <v>775</v>
      </c>
      <c r="K280">
        <v>1.992</v>
      </c>
    </row>
    <row r="281" spans="9:11" x14ac:dyDescent="0.25">
      <c r="I281" t="s">
        <v>775</v>
      </c>
      <c r="K281">
        <v>0.49759999999999999</v>
      </c>
    </row>
    <row r="282" spans="9:11" x14ac:dyDescent="0.25">
      <c r="I282" t="s">
        <v>775</v>
      </c>
      <c r="K282">
        <v>0.37359999999999999</v>
      </c>
    </row>
    <row r="283" spans="9:11" x14ac:dyDescent="0.25">
      <c r="I283" t="s">
        <v>775</v>
      </c>
      <c r="K283">
        <v>0.66400000000000003</v>
      </c>
    </row>
    <row r="284" spans="9:11" x14ac:dyDescent="0.25">
      <c r="I284" t="s">
        <v>775</v>
      </c>
      <c r="K284">
        <v>0.224</v>
      </c>
    </row>
    <row r="285" spans="9:11" x14ac:dyDescent="0.25">
      <c r="I285" t="s">
        <v>775</v>
      </c>
      <c r="K285">
        <v>0.224</v>
      </c>
    </row>
    <row r="286" spans="9:11" ht="90" x14ac:dyDescent="0.25">
      <c r="I286" s="26" t="s">
        <v>776</v>
      </c>
      <c r="K286">
        <v>3.8699999999999997E-4</v>
      </c>
    </row>
    <row r="287" spans="9:11" x14ac:dyDescent="0.25">
      <c r="I287" t="s">
        <v>17</v>
      </c>
      <c r="K287">
        <v>6.0228799999999998</v>
      </c>
    </row>
    <row r="288" spans="9:11" x14ac:dyDescent="0.25">
      <c r="I288" t="s">
        <v>18</v>
      </c>
      <c r="K288">
        <v>0.97861799999999999</v>
      </c>
    </row>
    <row r="289" spans="9:11" ht="45" x14ac:dyDescent="0.25">
      <c r="I289" s="26" t="s">
        <v>777</v>
      </c>
      <c r="K289">
        <v>3.0599999999999999E-2</v>
      </c>
    </row>
    <row r="290" spans="9:11" ht="60" x14ac:dyDescent="0.25">
      <c r="I290" s="26" t="s">
        <v>778</v>
      </c>
      <c r="K290">
        <v>0.2263</v>
      </c>
    </row>
    <row r="291" spans="9:11" ht="45" x14ac:dyDescent="0.25">
      <c r="I291" s="26" t="s">
        <v>32</v>
      </c>
      <c r="K291">
        <v>19.366</v>
      </c>
    </row>
    <row r="292" spans="9:11" ht="30" x14ac:dyDescent="0.25">
      <c r="I292" s="26" t="s">
        <v>779</v>
      </c>
      <c r="K292">
        <v>5.9999999999999997E-7</v>
      </c>
    </row>
    <row r="293" spans="9:11" ht="30" x14ac:dyDescent="0.25">
      <c r="I293" s="26" t="s">
        <v>780</v>
      </c>
      <c r="K293">
        <v>6.1199999999999996E-3</v>
      </c>
    </row>
    <row r="294" spans="9:11" ht="120" x14ac:dyDescent="0.25">
      <c r="I294" s="26" t="s">
        <v>781</v>
      </c>
      <c r="K294">
        <v>0.153</v>
      </c>
    </row>
    <row r="295" spans="9:11" ht="60" x14ac:dyDescent="0.25">
      <c r="I295" s="26" t="s">
        <v>782</v>
      </c>
      <c r="K295">
        <v>9.9000000000000008E-3</v>
      </c>
    </row>
    <row r="296" spans="9:11" ht="30" x14ac:dyDescent="0.25">
      <c r="I296" s="26" t="s">
        <v>24</v>
      </c>
      <c r="K296">
        <v>4.0000000000000002E-4</v>
      </c>
    </row>
    <row r="297" spans="9:11" x14ac:dyDescent="0.25">
      <c r="I297" t="s">
        <v>783</v>
      </c>
      <c r="K297">
        <v>9.3299999999999998E-3</v>
      </c>
    </row>
    <row r="298" spans="9:11" x14ac:dyDescent="0.25">
      <c r="I298" t="s">
        <v>775</v>
      </c>
      <c r="K298">
        <v>2.64E-3</v>
      </c>
    </row>
    <row r="299" spans="9:11" x14ac:dyDescent="0.25">
      <c r="I299" t="s">
        <v>775</v>
      </c>
      <c r="K299">
        <v>2.2000000000000002</v>
      </c>
    </row>
    <row r="300" spans="9:11" ht="30" x14ac:dyDescent="0.25">
      <c r="I300" s="26" t="s">
        <v>91</v>
      </c>
      <c r="K300">
        <v>7.7399999999999995E-4</v>
      </c>
    </row>
    <row r="301" spans="9:11" ht="30" x14ac:dyDescent="0.25">
      <c r="I301" s="26" t="s">
        <v>91</v>
      </c>
      <c r="K301">
        <v>7.7399999999999995E-4</v>
      </c>
    </row>
    <row r="302" spans="9:11" ht="30" x14ac:dyDescent="0.25">
      <c r="I302" s="26" t="s">
        <v>91</v>
      </c>
      <c r="K302">
        <v>1.0839999999999999E-3</v>
      </c>
    </row>
    <row r="303" spans="9:11" ht="30" x14ac:dyDescent="0.25">
      <c r="I303" s="26" t="s">
        <v>91</v>
      </c>
      <c r="K303">
        <v>3.8699999999999997E-4</v>
      </c>
    </row>
    <row r="304" spans="9:11" x14ac:dyDescent="0.25">
      <c r="I304" s="26" t="s">
        <v>85</v>
      </c>
      <c r="K304">
        <v>4.4200000000000003E-2</v>
      </c>
    </row>
    <row r="305" spans="1:14" x14ac:dyDescent="0.25">
      <c r="I305" t="s">
        <v>55</v>
      </c>
      <c r="K305">
        <v>3.04E-2</v>
      </c>
    </row>
    <row r="306" spans="1:14" x14ac:dyDescent="0.25">
      <c r="I306" t="s">
        <v>63</v>
      </c>
      <c r="K306">
        <v>2.1950000000000002E-5</v>
      </c>
    </row>
    <row r="307" spans="1:14" x14ac:dyDescent="0.25">
      <c r="I307" t="s">
        <v>127</v>
      </c>
      <c r="K307">
        <v>7.8200000000000006E-3</v>
      </c>
    </row>
    <row r="308" spans="1:14" x14ac:dyDescent="0.25">
      <c r="I308" t="s">
        <v>784</v>
      </c>
      <c r="K308">
        <v>1.954E-3</v>
      </c>
    </row>
    <row r="309" spans="1:14" ht="30" x14ac:dyDescent="0.25">
      <c r="I309" s="26" t="s">
        <v>24</v>
      </c>
      <c r="K309">
        <v>3.4600000000000001E-4</v>
      </c>
    </row>
    <row r="310" spans="1:14" ht="45" x14ac:dyDescent="0.25">
      <c r="I310" s="26" t="s">
        <v>25</v>
      </c>
      <c r="K310">
        <v>8.0000000000000007E-5</v>
      </c>
    </row>
    <row r="311" spans="1:14" x14ac:dyDescent="0.25">
      <c r="I311" t="s">
        <v>785</v>
      </c>
      <c r="K311">
        <v>7.7999999999999999E-4</v>
      </c>
    </row>
    <row r="312" spans="1:14" x14ac:dyDescent="0.25">
      <c r="I312" t="s">
        <v>87</v>
      </c>
      <c r="K312">
        <v>1.166E-5</v>
      </c>
    </row>
    <row r="313" spans="1:14" x14ac:dyDescent="0.25">
      <c r="I313" t="s">
        <v>93</v>
      </c>
      <c r="K313">
        <v>1.8680000000000001</v>
      </c>
    </row>
    <row r="314" spans="1:14" x14ac:dyDescent="0.25">
      <c r="I314" t="s">
        <v>784</v>
      </c>
      <c r="K314">
        <v>2.9250000000000002E-2</v>
      </c>
    </row>
    <row r="315" spans="1:14" ht="30" x14ac:dyDescent="0.25">
      <c r="I315" s="26" t="s">
        <v>786</v>
      </c>
      <c r="K315">
        <v>4.4999999999999999E-4</v>
      </c>
    </row>
    <row r="316" spans="1:14" x14ac:dyDescent="0.25">
      <c r="I316" t="s">
        <v>17</v>
      </c>
      <c r="K316">
        <v>9.6799999999999994E-3</v>
      </c>
    </row>
    <row r="317" spans="1:14" x14ac:dyDescent="0.25">
      <c r="I317" t="s">
        <v>18</v>
      </c>
      <c r="K317">
        <v>1.572E-3</v>
      </c>
    </row>
    <row r="318" spans="1:14" x14ac:dyDescent="0.25">
      <c r="I318" t="s">
        <v>20</v>
      </c>
      <c r="K318">
        <v>1.5440000000000001E-2</v>
      </c>
    </row>
    <row r="319" spans="1:14" x14ac:dyDescent="0.25">
      <c r="I319" t="s">
        <v>628</v>
      </c>
      <c r="K319" s="52">
        <f>SUM(K165:K318)</f>
        <v>85.874407960000042</v>
      </c>
    </row>
    <row r="320" spans="1:14" ht="75" x14ac:dyDescent="0.25">
      <c r="A320">
        <v>7</v>
      </c>
      <c r="B320" s="26">
        <v>40140005249</v>
      </c>
      <c r="C320" s="26"/>
      <c r="D320" s="26" t="s">
        <v>796</v>
      </c>
      <c r="E320" s="26"/>
      <c r="F320" s="26" t="s">
        <v>797</v>
      </c>
      <c r="G320" s="26" t="s">
        <v>798</v>
      </c>
      <c r="I320" s="26" t="s">
        <v>111</v>
      </c>
      <c r="K320">
        <v>6.5866999999999995E-2</v>
      </c>
      <c r="L320" s="27" t="s">
        <v>118</v>
      </c>
      <c r="M320" s="27">
        <v>5.0000000000000001E-3</v>
      </c>
      <c r="N320" s="27">
        <v>5.0000000000000001E-3</v>
      </c>
    </row>
    <row r="321" spans="2:14" ht="75" x14ac:dyDescent="0.25">
      <c r="B321" s="26"/>
      <c r="C321" s="26"/>
      <c r="D321" s="26"/>
      <c r="E321" s="26"/>
      <c r="F321" s="26"/>
      <c r="G321" s="26"/>
      <c r="I321" t="s">
        <v>17</v>
      </c>
      <c r="K321">
        <v>1.5934400000000001E-2</v>
      </c>
      <c r="L321" s="27" t="s">
        <v>119</v>
      </c>
      <c r="M321" s="27">
        <v>0.02</v>
      </c>
      <c r="N321" s="27">
        <v>0.02</v>
      </c>
    </row>
    <row r="322" spans="2:14" ht="180" x14ac:dyDescent="0.25">
      <c r="I322" t="s">
        <v>18</v>
      </c>
      <c r="K322">
        <v>2.5899999999999999E-3</v>
      </c>
      <c r="L322" s="27" t="s">
        <v>120</v>
      </c>
      <c r="M322" s="27">
        <v>0.1</v>
      </c>
      <c r="N322" s="27">
        <v>0.1</v>
      </c>
    </row>
    <row r="323" spans="2:14" ht="60" x14ac:dyDescent="0.25">
      <c r="I323" t="s">
        <v>95</v>
      </c>
      <c r="K323">
        <v>0.69</v>
      </c>
      <c r="L323" s="26" t="s">
        <v>799</v>
      </c>
      <c r="M323" s="26">
        <v>5</v>
      </c>
      <c r="N323" s="26">
        <v>5</v>
      </c>
    </row>
    <row r="324" spans="2:14" x14ac:dyDescent="0.25">
      <c r="I324" t="s">
        <v>19</v>
      </c>
      <c r="K324">
        <v>0.13413600000000001</v>
      </c>
      <c r="L324" s="26"/>
      <c r="M324" s="26"/>
      <c r="N324" s="26"/>
    </row>
    <row r="325" spans="2:14" x14ac:dyDescent="0.25">
      <c r="I325" t="s">
        <v>20</v>
      </c>
      <c r="K325">
        <v>0.31740000000000002</v>
      </c>
      <c r="L325" s="26"/>
      <c r="M325" s="26"/>
      <c r="N325" s="26"/>
    </row>
    <row r="326" spans="2:14" x14ac:dyDescent="0.25">
      <c r="I326" t="s">
        <v>17</v>
      </c>
      <c r="K326">
        <v>1.593E-2</v>
      </c>
      <c r="L326" s="26"/>
      <c r="M326" s="26"/>
      <c r="N326" s="26"/>
    </row>
    <row r="327" spans="2:14" x14ac:dyDescent="0.25">
      <c r="I327" t="s">
        <v>18</v>
      </c>
      <c r="K327">
        <v>2.5899999999999999E-3</v>
      </c>
      <c r="L327" s="26"/>
      <c r="M327" s="26"/>
      <c r="N327" s="26"/>
    </row>
    <row r="328" spans="2:14" x14ac:dyDescent="0.25">
      <c r="I328" t="s">
        <v>95</v>
      </c>
      <c r="K328">
        <v>1.3799999999999999E-3</v>
      </c>
      <c r="L328" s="26"/>
      <c r="M328" s="26"/>
      <c r="N328" s="26"/>
    </row>
    <row r="329" spans="2:14" x14ac:dyDescent="0.25">
      <c r="I329" t="s">
        <v>19</v>
      </c>
      <c r="K329">
        <v>3.2475999999999998E-2</v>
      </c>
      <c r="L329" s="26"/>
      <c r="M329" s="26"/>
      <c r="N329" s="26"/>
    </row>
    <row r="330" spans="2:14" x14ac:dyDescent="0.25">
      <c r="I330" t="s">
        <v>20</v>
      </c>
      <c r="K330">
        <v>7.6700000000000004E-2</v>
      </c>
      <c r="L330" s="26"/>
      <c r="M330" s="26"/>
      <c r="N330" s="26"/>
    </row>
    <row r="331" spans="2:14" x14ac:dyDescent="0.25">
      <c r="I331" t="s">
        <v>63</v>
      </c>
      <c r="K331">
        <v>7.0999999999999998E-6</v>
      </c>
      <c r="L331" s="26"/>
      <c r="M331" s="26"/>
      <c r="N331" s="26"/>
    </row>
    <row r="332" spans="2:14" ht="30" x14ac:dyDescent="0.25">
      <c r="I332" s="26" t="s">
        <v>83</v>
      </c>
      <c r="K332">
        <v>2.5209999999999998E-3</v>
      </c>
      <c r="L332" s="26"/>
      <c r="M332" s="26"/>
      <c r="N332" s="26"/>
    </row>
    <row r="333" spans="2:14" x14ac:dyDescent="0.25">
      <c r="I333" t="s">
        <v>111</v>
      </c>
      <c r="K333">
        <v>4.0000000000000001E-3</v>
      </c>
      <c r="L333" s="26"/>
      <c r="M333" s="26"/>
      <c r="N333" s="26"/>
    </row>
    <row r="334" spans="2:14" x14ac:dyDescent="0.25">
      <c r="I334" t="s">
        <v>111</v>
      </c>
      <c r="K334">
        <v>4.0000000000000001E-3</v>
      </c>
    </row>
    <row r="335" spans="2:14" x14ac:dyDescent="0.25">
      <c r="I335" t="s">
        <v>111</v>
      </c>
      <c r="K335">
        <v>4.0000000000000001E-3</v>
      </c>
    </row>
    <row r="336" spans="2:14" x14ac:dyDescent="0.25">
      <c r="I336" t="s">
        <v>111</v>
      </c>
      <c r="K336">
        <v>0.24729999999999999</v>
      </c>
    </row>
    <row r="337" spans="1:14" x14ac:dyDescent="0.25">
      <c r="I337" t="s">
        <v>111</v>
      </c>
      <c r="K337">
        <v>3.1E-2</v>
      </c>
    </row>
    <row r="338" spans="1:14" x14ac:dyDescent="0.25">
      <c r="I338" t="s">
        <v>784</v>
      </c>
      <c r="K338">
        <v>1.4E-3</v>
      </c>
    </row>
    <row r="339" spans="1:14" ht="30" x14ac:dyDescent="0.25">
      <c r="I339" s="26" t="s">
        <v>24</v>
      </c>
      <c r="K339">
        <v>1.4999999999999999E-4</v>
      </c>
    </row>
    <row r="340" spans="1:14" x14ac:dyDescent="0.25">
      <c r="I340" t="s">
        <v>17</v>
      </c>
      <c r="K340">
        <v>2.0999999999999999E-3</v>
      </c>
    </row>
    <row r="341" spans="1:14" ht="45" x14ac:dyDescent="0.25">
      <c r="I341" s="26" t="s">
        <v>25</v>
      </c>
      <c r="K341">
        <v>5.5000000000000002E-5</v>
      </c>
    </row>
    <row r="342" spans="1:14" x14ac:dyDescent="0.25">
      <c r="I342" t="s">
        <v>63</v>
      </c>
      <c r="K342">
        <v>1.0000000000000001E-5</v>
      </c>
    </row>
    <row r="343" spans="1:14" ht="30" x14ac:dyDescent="0.25">
      <c r="I343" s="26" t="s">
        <v>83</v>
      </c>
      <c r="K343">
        <v>3.5999999999999999E-3</v>
      </c>
    </row>
    <row r="344" spans="1:14" x14ac:dyDescent="0.25">
      <c r="I344" t="s">
        <v>628</v>
      </c>
      <c r="K344" s="52">
        <f>SUM(K320:K343)</f>
        <v>1.6551465000000001</v>
      </c>
    </row>
    <row r="345" spans="1:14" ht="120" x14ac:dyDescent="0.25">
      <c r="A345">
        <v>8</v>
      </c>
      <c r="B345" s="25">
        <v>130941002882</v>
      </c>
      <c r="C345" s="26"/>
      <c r="D345" s="26" t="s">
        <v>800</v>
      </c>
      <c r="E345" s="26"/>
      <c r="F345" s="26" t="s">
        <v>801</v>
      </c>
      <c r="G345" s="26" t="s">
        <v>802</v>
      </c>
      <c r="H345" s="26"/>
      <c r="I345" s="26" t="s">
        <v>79</v>
      </c>
      <c r="K345" s="51" t="s">
        <v>803</v>
      </c>
      <c r="L345" s="27" t="s">
        <v>845</v>
      </c>
      <c r="M345" s="27" t="s">
        <v>846</v>
      </c>
      <c r="N345" s="27" t="s">
        <v>846</v>
      </c>
    </row>
    <row r="346" spans="1:14" ht="60" x14ac:dyDescent="0.25">
      <c r="B346" s="26"/>
      <c r="C346" s="26"/>
      <c r="D346" s="26"/>
      <c r="E346" s="26"/>
      <c r="F346" s="26"/>
      <c r="G346" s="26"/>
      <c r="H346" s="26"/>
      <c r="I346" s="26" t="s">
        <v>79</v>
      </c>
      <c r="K346" s="51" t="s">
        <v>804</v>
      </c>
      <c r="L346" s="27" t="s">
        <v>847</v>
      </c>
      <c r="M346" s="27" t="s">
        <v>848</v>
      </c>
      <c r="N346" s="27" t="s">
        <v>848</v>
      </c>
    </row>
    <row r="347" spans="1:14" ht="75" x14ac:dyDescent="0.25">
      <c r="I347" s="26" t="s">
        <v>805</v>
      </c>
      <c r="K347" s="51" t="s">
        <v>806</v>
      </c>
      <c r="L347" s="26" t="s">
        <v>74</v>
      </c>
      <c r="M347" s="62">
        <v>46237</v>
      </c>
      <c r="N347" s="62">
        <v>46237</v>
      </c>
    </row>
    <row r="348" spans="1:14" ht="45" x14ac:dyDescent="0.25">
      <c r="I348" s="26" t="s">
        <v>807</v>
      </c>
      <c r="K348" s="51" t="s">
        <v>808</v>
      </c>
      <c r="L348" s="26" t="s">
        <v>849</v>
      </c>
      <c r="M348" s="51" t="s">
        <v>850</v>
      </c>
      <c r="N348" s="51" t="s">
        <v>850</v>
      </c>
    </row>
    <row r="349" spans="1:14" ht="30" x14ac:dyDescent="0.25">
      <c r="I349" s="26" t="s">
        <v>105</v>
      </c>
      <c r="K349" s="51" t="s">
        <v>809</v>
      </c>
    </row>
    <row r="350" spans="1:14" ht="30" x14ac:dyDescent="0.25">
      <c r="I350" s="26" t="s">
        <v>810</v>
      </c>
      <c r="K350" s="51" t="s">
        <v>811</v>
      </c>
    </row>
    <row r="351" spans="1:14" x14ac:dyDescent="0.25">
      <c r="I351" s="26" t="s">
        <v>33</v>
      </c>
      <c r="K351" s="51" t="s">
        <v>812</v>
      </c>
    </row>
    <row r="352" spans="1:14" ht="45" x14ac:dyDescent="0.25">
      <c r="I352" s="26" t="s">
        <v>25</v>
      </c>
      <c r="K352" s="51" t="s">
        <v>813</v>
      </c>
    </row>
    <row r="353" spans="9:11" ht="30" x14ac:dyDescent="0.25">
      <c r="I353" s="26" t="s">
        <v>814</v>
      </c>
      <c r="K353" s="51" t="s">
        <v>815</v>
      </c>
    </row>
    <row r="354" spans="9:11" ht="45" x14ac:dyDescent="0.25">
      <c r="I354" s="26" t="s">
        <v>816</v>
      </c>
      <c r="K354" s="51" t="s">
        <v>817</v>
      </c>
    </row>
    <row r="355" spans="9:11" ht="30" x14ac:dyDescent="0.25">
      <c r="I355" s="26" t="s">
        <v>83</v>
      </c>
      <c r="K355" s="51" t="s">
        <v>818</v>
      </c>
    </row>
    <row r="356" spans="9:11" ht="45" x14ac:dyDescent="0.25">
      <c r="I356" s="26" t="s">
        <v>819</v>
      </c>
      <c r="K356" s="51" t="s">
        <v>820</v>
      </c>
    </row>
    <row r="357" spans="9:11" x14ac:dyDescent="0.25">
      <c r="I357" t="s">
        <v>821</v>
      </c>
      <c r="K357" s="51" t="s">
        <v>822</v>
      </c>
    </row>
    <row r="358" spans="9:11" x14ac:dyDescent="0.25">
      <c r="I358" t="s">
        <v>823</v>
      </c>
      <c r="K358" s="51" t="s">
        <v>824</v>
      </c>
    </row>
    <row r="359" spans="9:11" x14ac:dyDescent="0.25">
      <c r="I359" t="s">
        <v>825</v>
      </c>
      <c r="K359" s="51" t="s">
        <v>826</v>
      </c>
    </row>
    <row r="360" spans="9:11" x14ac:dyDescent="0.25">
      <c r="I360" t="s">
        <v>827</v>
      </c>
      <c r="K360" s="51" t="s">
        <v>828</v>
      </c>
    </row>
    <row r="361" spans="9:11" x14ac:dyDescent="0.25">
      <c r="I361" t="s">
        <v>33</v>
      </c>
      <c r="K361" s="51" t="s">
        <v>829</v>
      </c>
    </row>
    <row r="362" spans="9:11" x14ac:dyDescent="0.25">
      <c r="I362" t="s">
        <v>830</v>
      </c>
      <c r="K362" s="51" t="s">
        <v>831</v>
      </c>
    </row>
    <row r="363" spans="9:11" x14ac:dyDescent="0.25">
      <c r="I363" t="s">
        <v>36</v>
      </c>
      <c r="K363" s="51" t="s">
        <v>832</v>
      </c>
    </row>
    <row r="364" spans="9:11" x14ac:dyDescent="0.25">
      <c r="I364" t="s">
        <v>37</v>
      </c>
      <c r="K364" s="51" t="s">
        <v>833</v>
      </c>
    </row>
    <row r="365" spans="9:11" x14ac:dyDescent="0.25">
      <c r="I365" t="s">
        <v>33</v>
      </c>
      <c r="K365" s="51" t="s">
        <v>829</v>
      </c>
    </row>
    <row r="366" spans="9:11" x14ac:dyDescent="0.25">
      <c r="I366" t="s">
        <v>830</v>
      </c>
      <c r="K366" s="51" t="s">
        <v>831</v>
      </c>
    </row>
    <row r="367" spans="9:11" x14ac:dyDescent="0.25">
      <c r="I367" t="s">
        <v>36</v>
      </c>
      <c r="K367" s="51" t="s">
        <v>832</v>
      </c>
    </row>
    <row r="368" spans="9:11" x14ac:dyDescent="0.25">
      <c r="I368" t="s">
        <v>37</v>
      </c>
      <c r="K368" s="51" t="s">
        <v>833</v>
      </c>
    </row>
    <row r="369" spans="9:11" x14ac:dyDescent="0.25">
      <c r="I369" t="s">
        <v>33</v>
      </c>
      <c r="K369" s="51" t="s">
        <v>834</v>
      </c>
    </row>
    <row r="370" spans="9:11" x14ac:dyDescent="0.25">
      <c r="I370" t="s">
        <v>830</v>
      </c>
      <c r="K370" s="51" t="s">
        <v>835</v>
      </c>
    </row>
    <row r="371" spans="9:11" x14ac:dyDescent="0.25">
      <c r="I371" t="s">
        <v>35</v>
      </c>
      <c r="K371" s="51" t="s">
        <v>836</v>
      </c>
    </row>
    <row r="372" spans="9:11" x14ac:dyDescent="0.25">
      <c r="I372" t="s">
        <v>36</v>
      </c>
      <c r="K372" s="51" t="s">
        <v>837</v>
      </c>
    </row>
    <row r="373" spans="9:11" x14ac:dyDescent="0.25">
      <c r="I373" t="s">
        <v>37</v>
      </c>
      <c r="K373" s="51" t="s">
        <v>838</v>
      </c>
    </row>
    <row r="374" spans="9:11" x14ac:dyDescent="0.25">
      <c r="I374" t="s">
        <v>839</v>
      </c>
      <c r="K374" s="51" t="s">
        <v>840</v>
      </c>
    </row>
    <row r="375" spans="9:11" ht="30" x14ac:dyDescent="0.25">
      <c r="I375" s="26" t="s">
        <v>841</v>
      </c>
      <c r="K375" s="51" t="s">
        <v>840</v>
      </c>
    </row>
    <row r="376" spans="9:11" ht="30" x14ac:dyDescent="0.25">
      <c r="I376" s="26" t="s">
        <v>842</v>
      </c>
      <c r="K376" s="51" t="s">
        <v>843</v>
      </c>
    </row>
    <row r="377" spans="9:11" ht="30" x14ac:dyDescent="0.25">
      <c r="I377" s="26" t="s">
        <v>83</v>
      </c>
      <c r="K377" s="51" t="s">
        <v>844</v>
      </c>
    </row>
    <row r="378" spans="9:11" x14ac:dyDescent="0.25">
      <c r="I378" s="26" t="s">
        <v>628</v>
      </c>
      <c r="K378" s="52">
        <f>COUNTA(K345:K377)</f>
        <v>33</v>
      </c>
    </row>
  </sheetData>
  <mergeCells count="10">
    <mergeCell ref="G1:G2"/>
    <mergeCell ref="H1:H2"/>
    <mergeCell ref="I1:K1"/>
    <mergeCell ref="L1:O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7DEBA-AE06-4B45-AAE3-66213863F557}">
  <dimension ref="A1:O356"/>
  <sheetViews>
    <sheetView topLeftCell="A361" workbookViewId="0">
      <selection activeCell="P1" sqref="A1:XFD2"/>
    </sheetView>
  </sheetViews>
  <sheetFormatPr defaultRowHeight="15" x14ac:dyDescent="0.25"/>
  <cols>
    <col min="1" max="1" width="14" customWidth="1"/>
    <col min="2" max="2" width="18.140625" customWidth="1"/>
    <col min="4" max="4" width="20.85546875" customWidth="1"/>
    <col min="5" max="5" width="10.5703125" customWidth="1"/>
    <col min="6" max="6" width="20.42578125" customWidth="1"/>
    <col min="7" max="7" width="18.5703125" customWidth="1"/>
    <col min="9" max="9" width="18.42578125" style="26" customWidth="1"/>
    <col min="11" max="11" width="18.5703125" style="51" customWidth="1"/>
    <col min="12" max="12" width="18.140625" customWidth="1"/>
    <col min="13" max="13" width="18.5703125" customWidth="1"/>
    <col min="14" max="14" width="18.28515625" customWidth="1"/>
  </cols>
  <sheetData>
    <row r="1" spans="1:15" ht="36.75" customHeight="1" x14ac:dyDescent="0.25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92" t="s">
        <v>6</v>
      </c>
      <c r="H1" s="92" t="s">
        <v>7</v>
      </c>
      <c r="I1" s="92" t="s">
        <v>8</v>
      </c>
      <c r="J1" s="92"/>
      <c r="K1" s="92"/>
      <c r="L1" s="92" t="s">
        <v>9</v>
      </c>
      <c r="M1" s="92"/>
      <c r="N1" s="92"/>
      <c r="O1" s="92"/>
    </row>
    <row r="2" spans="1:15" ht="38.25" x14ac:dyDescent="0.25">
      <c r="A2" s="92"/>
      <c r="B2" s="93"/>
      <c r="C2" s="93"/>
      <c r="D2" s="93"/>
      <c r="E2" s="93"/>
      <c r="F2" s="93"/>
      <c r="G2" s="93"/>
      <c r="H2" s="92"/>
      <c r="I2" s="1" t="s">
        <v>10</v>
      </c>
      <c r="J2" s="1" t="s">
        <v>11</v>
      </c>
      <c r="K2" s="67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s="26" customFormat="1" ht="75" x14ac:dyDescent="0.25">
      <c r="A3" s="26">
        <v>1</v>
      </c>
      <c r="B3" s="25">
        <v>220140023344</v>
      </c>
      <c r="D3" s="26" t="s">
        <v>851</v>
      </c>
      <c r="F3" s="26" t="s">
        <v>852</v>
      </c>
      <c r="G3" s="26" t="s">
        <v>853</v>
      </c>
      <c r="I3" s="26" t="s">
        <v>784</v>
      </c>
      <c r="K3" s="65" t="s">
        <v>854</v>
      </c>
      <c r="L3" s="27" t="s">
        <v>451</v>
      </c>
      <c r="M3" s="27">
        <v>0.2</v>
      </c>
      <c r="N3" s="27">
        <v>0.2</v>
      </c>
    </row>
    <row r="4" spans="1:15" s="26" customFormat="1" ht="30" x14ac:dyDescent="0.25">
      <c r="I4" s="26" t="s">
        <v>24</v>
      </c>
      <c r="K4" s="65" t="s">
        <v>855</v>
      </c>
      <c r="L4" s="26" t="s">
        <v>84</v>
      </c>
      <c r="M4" s="26">
        <v>5</v>
      </c>
      <c r="N4" s="26">
        <v>5</v>
      </c>
    </row>
    <row r="5" spans="1:15" x14ac:dyDescent="0.25">
      <c r="I5" s="26" t="s">
        <v>17</v>
      </c>
      <c r="K5" s="50" t="s">
        <v>856</v>
      </c>
    </row>
    <row r="6" spans="1:15" x14ac:dyDescent="0.25">
      <c r="I6" s="26" t="s">
        <v>18</v>
      </c>
      <c r="K6" s="50" t="s">
        <v>857</v>
      </c>
    </row>
    <row r="7" spans="1:15" x14ac:dyDescent="0.25">
      <c r="I7" s="26" t="s">
        <v>20</v>
      </c>
      <c r="K7" s="50" t="s">
        <v>858</v>
      </c>
    </row>
    <row r="8" spans="1:15" x14ac:dyDescent="0.25">
      <c r="I8" s="26" t="s">
        <v>664</v>
      </c>
      <c r="K8" s="50" t="s">
        <v>859</v>
      </c>
    </row>
    <row r="9" spans="1:15" x14ac:dyDescent="0.25">
      <c r="I9" s="26" t="s">
        <v>860</v>
      </c>
      <c r="K9" s="50" t="s">
        <v>861</v>
      </c>
    </row>
    <row r="10" spans="1:15" x14ac:dyDescent="0.25">
      <c r="I10" s="26" t="s">
        <v>23</v>
      </c>
      <c r="K10" s="50" t="s">
        <v>862</v>
      </c>
    </row>
    <row r="11" spans="1:15" x14ac:dyDescent="0.25">
      <c r="I11" s="26" t="s">
        <v>127</v>
      </c>
      <c r="K11" s="50" t="s">
        <v>863</v>
      </c>
    </row>
    <row r="12" spans="1:15" ht="45" x14ac:dyDescent="0.25">
      <c r="I12" s="26" t="s">
        <v>864</v>
      </c>
      <c r="K12" s="50" t="s">
        <v>865</v>
      </c>
    </row>
    <row r="13" spans="1:15" ht="45" x14ac:dyDescent="0.25">
      <c r="I13" s="26" t="s">
        <v>864</v>
      </c>
      <c r="K13" s="50" t="s">
        <v>866</v>
      </c>
    </row>
    <row r="14" spans="1:15" ht="45" x14ac:dyDescent="0.25">
      <c r="I14" s="26" t="s">
        <v>864</v>
      </c>
      <c r="K14" s="50" t="s">
        <v>867</v>
      </c>
    </row>
    <row r="15" spans="1:15" ht="45" x14ac:dyDescent="0.25">
      <c r="I15" s="26" t="s">
        <v>864</v>
      </c>
      <c r="K15" s="50" t="s">
        <v>868</v>
      </c>
    </row>
    <row r="16" spans="1:15" ht="45" x14ac:dyDescent="0.25">
      <c r="I16" s="26" t="s">
        <v>864</v>
      </c>
      <c r="K16" s="50" t="s">
        <v>869</v>
      </c>
    </row>
    <row r="17" spans="1:14" x14ac:dyDescent="0.25">
      <c r="I17" s="26" t="s">
        <v>628</v>
      </c>
      <c r="K17" s="66">
        <f>COUNTA(K3:K16)</f>
        <v>14</v>
      </c>
    </row>
    <row r="18" spans="1:14" s="26" customFormat="1" ht="75" x14ac:dyDescent="0.25">
      <c r="A18" s="26">
        <v>2</v>
      </c>
      <c r="B18" s="25">
        <v>220140023344</v>
      </c>
      <c r="D18" s="26" t="s">
        <v>851</v>
      </c>
      <c r="F18" s="26" t="s">
        <v>852</v>
      </c>
      <c r="G18" s="26" t="s">
        <v>853</v>
      </c>
      <c r="I18" s="26" t="s">
        <v>63</v>
      </c>
      <c r="K18" s="49" t="s">
        <v>870</v>
      </c>
      <c r="L18" s="27" t="s">
        <v>451</v>
      </c>
      <c r="M18" s="27">
        <v>0.2</v>
      </c>
      <c r="N18" s="27">
        <v>0.2</v>
      </c>
    </row>
    <row r="19" spans="1:14" s="26" customFormat="1" ht="30" x14ac:dyDescent="0.25">
      <c r="I19" s="26" t="s">
        <v>63</v>
      </c>
      <c r="K19" s="49" t="s">
        <v>870</v>
      </c>
      <c r="L19" s="27" t="s">
        <v>895</v>
      </c>
      <c r="M19" s="27">
        <v>0.5</v>
      </c>
      <c r="N19" s="27">
        <v>0.5</v>
      </c>
    </row>
    <row r="20" spans="1:14" x14ac:dyDescent="0.25">
      <c r="I20" s="26" t="s">
        <v>63</v>
      </c>
      <c r="K20" s="51" t="s">
        <v>871</v>
      </c>
      <c r="L20" t="s">
        <v>84</v>
      </c>
      <c r="M20">
        <v>30</v>
      </c>
      <c r="N20">
        <v>30</v>
      </c>
    </row>
    <row r="21" spans="1:14" x14ac:dyDescent="0.25">
      <c r="I21" s="26" t="s">
        <v>63</v>
      </c>
      <c r="K21" s="51" t="s">
        <v>871</v>
      </c>
    </row>
    <row r="22" spans="1:14" ht="45" x14ac:dyDescent="0.25">
      <c r="I22" s="26" t="s">
        <v>64</v>
      </c>
      <c r="K22" s="64">
        <v>685928</v>
      </c>
    </row>
    <row r="23" spans="1:14" ht="45" x14ac:dyDescent="0.25">
      <c r="I23" s="26" t="s">
        <v>64</v>
      </c>
      <c r="K23" s="63">
        <v>2941696</v>
      </c>
    </row>
    <row r="24" spans="1:14" ht="45" x14ac:dyDescent="0.25">
      <c r="I24" s="26" t="s">
        <v>64</v>
      </c>
      <c r="K24" s="63">
        <v>1039878</v>
      </c>
    </row>
    <row r="25" spans="1:14" ht="45" x14ac:dyDescent="0.25">
      <c r="I25" s="26" t="s">
        <v>64</v>
      </c>
      <c r="K25" s="63">
        <v>692988</v>
      </c>
    </row>
    <row r="26" spans="1:14" ht="60" x14ac:dyDescent="0.25">
      <c r="I26" s="26" t="s">
        <v>65</v>
      </c>
      <c r="K26" s="51" t="s">
        <v>872</v>
      </c>
    </row>
    <row r="27" spans="1:14" ht="60" x14ac:dyDescent="0.25">
      <c r="I27" s="26" t="s">
        <v>65</v>
      </c>
      <c r="K27" s="51" t="s">
        <v>873</v>
      </c>
    </row>
    <row r="28" spans="1:14" ht="60" x14ac:dyDescent="0.25">
      <c r="I28" s="26" t="s">
        <v>65</v>
      </c>
      <c r="K28" s="51" t="s">
        <v>874</v>
      </c>
    </row>
    <row r="29" spans="1:14" ht="60" x14ac:dyDescent="0.25">
      <c r="I29" s="26" t="s">
        <v>65</v>
      </c>
      <c r="K29" s="64">
        <v>2915368</v>
      </c>
    </row>
    <row r="30" spans="1:14" x14ac:dyDescent="0.25">
      <c r="I30" s="26" t="s">
        <v>749</v>
      </c>
      <c r="K30" s="51" t="s">
        <v>875</v>
      </c>
    </row>
    <row r="31" spans="1:14" x14ac:dyDescent="0.25">
      <c r="I31" s="26" t="s">
        <v>749</v>
      </c>
      <c r="K31" s="51" t="s">
        <v>876</v>
      </c>
    </row>
    <row r="32" spans="1:14" x14ac:dyDescent="0.25">
      <c r="I32" s="26" t="s">
        <v>749</v>
      </c>
      <c r="K32" s="51" t="s">
        <v>877</v>
      </c>
    </row>
    <row r="33" spans="9:11" x14ac:dyDescent="0.25">
      <c r="I33" s="26" t="s">
        <v>662</v>
      </c>
      <c r="K33" s="51" t="s">
        <v>878</v>
      </c>
    </row>
    <row r="34" spans="9:11" x14ac:dyDescent="0.25">
      <c r="I34" s="26" t="s">
        <v>662</v>
      </c>
      <c r="K34" s="51" t="s">
        <v>879</v>
      </c>
    </row>
    <row r="35" spans="9:11" x14ac:dyDescent="0.25">
      <c r="I35" s="26" t="s">
        <v>662</v>
      </c>
      <c r="K35" s="51" t="s">
        <v>880</v>
      </c>
    </row>
    <row r="36" spans="9:11" x14ac:dyDescent="0.25">
      <c r="I36" s="26" t="s">
        <v>662</v>
      </c>
      <c r="K36" s="51" t="s">
        <v>881</v>
      </c>
    </row>
    <row r="37" spans="9:11" x14ac:dyDescent="0.25">
      <c r="I37" s="26" t="s">
        <v>664</v>
      </c>
      <c r="K37" s="51" t="s">
        <v>882</v>
      </c>
    </row>
    <row r="38" spans="9:11" x14ac:dyDescent="0.25">
      <c r="I38" s="26" t="s">
        <v>664</v>
      </c>
      <c r="K38" s="51" t="s">
        <v>883</v>
      </c>
    </row>
    <row r="39" spans="9:11" x14ac:dyDescent="0.25">
      <c r="I39" s="26" t="s">
        <v>664</v>
      </c>
      <c r="K39" s="51" t="s">
        <v>884</v>
      </c>
    </row>
    <row r="40" spans="9:11" x14ac:dyDescent="0.25">
      <c r="I40" s="26" t="s">
        <v>664</v>
      </c>
      <c r="K40" s="51" t="s">
        <v>885</v>
      </c>
    </row>
    <row r="41" spans="9:11" x14ac:dyDescent="0.25">
      <c r="I41" s="26" t="s">
        <v>96</v>
      </c>
      <c r="K41" s="51" t="s">
        <v>886</v>
      </c>
    </row>
    <row r="42" spans="9:11" x14ac:dyDescent="0.25">
      <c r="I42" s="26" t="s">
        <v>96</v>
      </c>
      <c r="K42" s="51" t="s">
        <v>887</v>
      </c>
    </row>
    <row r="43" spans="9:11" x14ac:dyDescent="0.25">
      <c r="I43" s="26" t="s">
        <v>96</v>
      </c>
      <c r="K43" s="51" t="s">
        <v>888</v>
      </c>
    </row>
    <row r="44" spans="9:11" x14ac:dyDescent="0.25">
      <c r="I44" s="26" t="s">
        <v>96</v>
      </c>
      <c r="K44" s="51" t="s">
        <v>889</v>
      </c>
    </row>
    <row r="45" spans="9:11" x14ac:dyDescent="0.25">
      <c r="I45" s="26" t="s">
        <v>668</v>
      </c>
      <c r="K45" s="51" t="s">
        <v>746</v>
      </c>
    </row>
    <row r="46" spans="9:11" x14ac:dyDescent="0.25">
      <c r="I46" s="26" t="s">
        <v>668</v>
      </c>
      <c r="K46" s="51" t="s">
        <v>890</v>
      </c>
    </row>
    <row r="47" spans="9:11" x14ac:dyDescent="0.25">
      <c r="I47" s="26" t="s">
        <v>668</v>
      </c>
      <c r="K47" s="51" t="s">
        <v>891</v>
      </c>
    </row>
    <row r="48" spans="9:11" x14ac:dyDescent="0.25">
      <c r="I48" s="26" t="s">
        <v>668</v>
      </c>
      <c r="K48" s="51" t="s">
        <v>892</v>
      </c>
    </row>
    <row r="49" spans="1:14" x14ac:dyDescent="0.25">
      <c r="I49" s="26" t="s">
        <v>127</v>
      </c>
      <c r="K49" s="51" t="s">
        <v>893</v>
      </c>
    </row>
    <row r="50" spans="1:14" x14ac:dyDescent="0.25">
      <c r="I50" s="26" t="s">
        <v>127</v>
      </c>
      <c r="K50" s="51" t="s">
        <v>893</v>
      </c>
    </row>
    <row r="51" spans="1:14" x14ac:dyDescent="0.25">
      <c r="I51" s="26" t="s">
        <v>127</v>
      </c>
      <c r="K51" s="51" t="s">
        <v>894</v>
      </c>
    </row>
    <row r="52" spans="1:14" x14ac:dyDescent="0.25">
      <c r="I52" s="26" t="s">
        <v>127</v>
      </c>
      <c r="K52" s="51" t="s">
        <v>894</v>
      </c>
    </row>
    <row r="53" spans="1:14" x14ac:dyDescent="0.25">
      <c r="I53" s="26" t="s">
        <v>628</v>
      </c>
      <c r="K53" s="66">
        <f>SUM(K19:K52)</f>
        <v>8275858</v>
      </c>
    </row>
    <row r="54" spans="1:14" ht="120" x14ac:dyDescent="0.25">
      <c r="A54" s="52">
        <v>3</v>
      </c>
      <c r="B54" s="26">
        <v>81240006327</v>
      </c>
      <c r="C54" s="26"/>
      <c r="D54" s="26" t="s">
        <v>896</v>
      </c>
      <c r="E54" s="26"/>
      <c r="F54" s="26" t="s">
        <v>897</v>
      </c>
      <c r="G54" s="26" t="s">
        <v>898</v>
      </c>
      <c r="I54" s="26" t="s">
        <v>64</v>
      </c>
      <c r="K54" s="51">
        <v>0.53700000000000003</v>
      </c>
      <c r="L54" s="27" t="s">
        <v>899</v>
      </c>
      <c r="M54" s="28">
        <v>0.85897000000000001</v>
      </c>
      <c r="N54" s="28">
        <v>0.85897000000000001</v>
      </c>
    </row>
    <row r="55" spans="1:14" ht="60" x14ac:dyDescent="0.25">
      <c r="B55" s="26"/>
      <c r="C55" s="26"/>
      <c r="D55" s="26"/>
      <c r="E55" s="26"/>
      <c r="F55" s="26"/>
      <c r="G55" s="26"/>
      <c r="I55" s="26" t="s">
        <v>65</v>
      </c>
      <c r="K55" s="51">
        <v>0.1983</v>
      </c>
      <c r="L55" s="26" t="s">
        <v>900</v>
      </c>
      <c r="M55">
        <v>0.45</v>
      </c>
      <c r="N55">
        <v>0.45</v>
      </c>
    </row>
    <row r="56" spans="1:14" x14ac:dyDescent="0.25">
      <c r="I56" s="26" t="s">
        <v>749</v>
      </c>
      <c r="K56" s="51">
        <v>1.983E-2</v>
      </c>
    </row>
    <row r="57" spans="1:14" x14ac:dyDescent="0.25">
      <c r="I57" s="26" t="s">
        <v>662</v>
      </c>
      <c r="K57" s="51">
        <v>1.8239999999999999E-2</v>
      </c>
    </row>
    <row r="58" spans="1:14" x14ac:dyDescent="0.25">
      <c r="I58" s="26" t="s">
        <v>22</v>
      </c>
      <c r="K58" s="51">
        <v>2.3E-3</v>
      </c>
    </row>
    <row r="59" spans="1:14" x14ac:dyDescent="0.25">
      <c r="I59" s="26" t="s">
        <v>96</v>
      </c>
      <c r="K59" s="51">
        <v>1.72E-2</v>
      </c>
    </row>
    <row r="60" spans="1:14" x14ac:dyDescent="0.25">
      <c r="I60" s="26" t="s">
        <v>668</v>
      </c>
      <c r="K60" s="51">
        <v>4.7600000000000002E-4</v>
      </c>
    </row>
    <row r="61" spans="1:14" ht="45" x14ac:dyDescent="0.25">
      <c r="I61" s="26" t="s">
        <v>64</v>
      </c>
      <c r="K61" s="51">
        <v>0.53700000000000003</v>
      </c>
    </row>
    <row r="62" spans="1:14" ht="60" x14ac:dyDescent="0.25">
      <c r="I62" s="26" t="s">
        <v>65</v>
      </c>
      <c r="K62" s="51">
        <v>0.1983</v>
      </c>
    </row>
    <row r="63" spans="1:14" x14ac:dyDescent="0.25">
      <c r="I63" s="26" t="s">
        <v>749</v>
      </c>
      <c r="K63" s="51">
        <v>1.983E-2</v>
      </c>
    </row>
    <row r="64" spans="1:14" x14ac:dyDescent="0.25">
      <c r="I64" s="26" t="s">
        <v>662</v>
      </c>
      <c r="K64" s="51">
        <v>1.8239999999999999E-2</v>
      </c>
    </row>
    <row r="65" spans="9:11" x14ac:dyDescent="0.25">
      <c r="I65" s="26" t="s">
        <v>22</v>
      </c>
      <c r="K65" s="51">
        <v>2.3E-3</v>
      </c>
    </row>
    <row r="66" spans="9:11" x14ac:dyDescent="0.25">
      <c r="I66" s="26" t="s">
        <v>96</v>
      </c>
      <c r="K66" s="51">
        <v>1.72E-2</v>
      </c>
    </row>
    <row r="67" spans="9:11" x14ac:dyDescent="0.25">
      <c r="I67" s="26" t="s">
        <v>668</v>
      </c>
      <c r="K67" s="51">
        <v>4.7600000000000002E-4</v>
      </c>
    </row>
    <row r="68" spans="9:11" x14ac:dyDescent="0.25">
      <c r="I68" s="26" t="s">
        <v>63</v>
      </c>
      <c r="K68" s="51">
        <v>2.3319999999999999E-3</v>
      </c>
    </row>
    <row r="69" spans="9:11" x14ac:dyDescent="0.25">
      <c r="I69" s="26" t="s">
        <v>127</v>
      </c>
      <c r="K69" s="51">
        <v>0.83</v>
      </c>
    </row>
    <row r="70" spans="9:11" ht="45" x14ac:dyDescent="0.25">
      <c r="I70" s="26" t="s">
        <v>64</v>
      </c>
      <c r="K70" s="51">
        <v>3.6539999999999999E-4</v>
      </c>
    </row>
    <row r="71" spans="9:11" ht="60" x14ac:dyDescent="0.25">
      <c r="I71" s="26" t="s">
        <v>65</v>
      </c>
      <c r="K71" s="51">
        <v>1.35E-4</v>
      </c>
    </row>
    <row r="72" spans="9:11" x14ac:dyDescent="0.25">
      <c r="I72" s="26" t="s">
        <v>749</v>
      </c>
      <c r="K72" s="51">
        <v>1.3499999999999999E-5</v>
      </c>
    </row>
    <row r="73" spans="9:11" x14ac:dyDescent="0.25">
      <c r="I73" s="26" t="s">
        <v>662</v>
      </c>
      <c r="K73" s="51">
        <v>1.242E-5</v>
      </c>
    </row>
    <row r="74" spans="9:11" x14ac:dyDescent="0.25">
      <c r="I74" s="26" t="s">
        <v>22</v>
      </c>
      <c r="K74" s="51">
        <v>1.5659999999999999E-6</v>
      </c>
    </row>
    <row r="75" spans="9:11" x14ac:dyDescent="0.25">
      <c r="I75" s="26" t="s">
        <v>96</v>
      </c>
      <c r="K75" s="51">
        <v>1.172E-5</v>
      </c>
    </row>
    <row r="76" spans="9:11" x14ac:dyDescent="0.25">
      <c r="I76" s="26" t="s">
        <v>668</v>
      </c>
      <c r="K76" s="51">
        <v>3.2399999999999999E-7</v>
      </c>
    </row>
    <row r="77" spans="9:11" ht="45" x14ac:dyDescent="0.25">
      <c r="I77" s="26" t="s">
        <v>765</v>
      </c>
      <c r="K77" s="51">
        <v>0.19381999999999999</v>
      </c>
    </row>
    <row r="78" spans="9:11" x14ac:dyDescent="0.25">
      <c r="I78" s="26" t="s">
        <v>766</v>
      </c>
      <c r="K78" s="51">
        <v>4.6E-6</v>
      </c>
    </row>
    <row r="79" spans="9:11" ht="45" x14ac:dyDescent="0.25">
      <c r="I79" s="26" t="s">
        <v>765</v>
      </c>
      <c r="K79" s="51">
        <v>0.1512</v>
      </c>
    </row>
    <row r="80" spans="9:11" x14ac:dyDescent="0.25">
      <c r="I80" s="26" t="s">
        <v>766</v>
      </c>
      <c r="K80" s="51">
        <v>3.63E-6</v>
      </c>
    </row>
    <row r="81" spans="1:14" ht="45" x14ac:dyDescent="0.25">
      <c r="I81" s="26" t="s">
        <v>765</v>
      </c>
      <c r="K81" s="51">
        <v>1.4E-3</v>
      </c>
    </row>
    <row r="82" spans="1:14" x14ac:dyDescent="0.25">
      <c r="I82" s="26" t="s">
        <v>766</v>
      </c>
      <c r="K82" s="63" t="s">
        <v>901</v>
      </c>
    </row>
    <row r="83" spans="1:14" x14ac:dyDescent="0.25">
      <c r="I83" s="26" t="s">
        <v>628</v>
      </c>
      <c r="K83" s="66">
        <f>SUM(K54:K82)</f>
        <v>2.7659921600000001</v>
      </c>
    </row>
    <row r="84" spans="1:14" ht="120" x14ac:dyDescent="0.25">
      <c r="A84" s="26">
        <v>4</v>
      </c>
      <c r="B84" s="26">
        <v>81240006327</v>
      </c>
      <c r="C84" s="26"/>
      <c r="D84" s="26" t="s">
        <v>896</v>
      </c>
      <c r="E84" s="26"/>
      <c r="F84" s="26" t="s">
        <v>897</v>
      </c>
      <c r="G84" s="26" t="s">
        <v>898</v>
      </c>
      <c r="H84" s="26"/>
      <c r="I84" s="26" t="s">
        <v>64</v>
      </c>
      <c r="K84" s="51">
        <v>0.53700000000000003</v>
      </c>
      <c r="L84" s="27" t="s">
        <v>899</v>
      </c>
      <c r="M84" s="28">
        <v>0.85897000000000001</v>
      </c>
      <c r="N84" s="28">
        <v>0.85897000000000001</v>
      </c>
    </row>
    <row r="85" spans="1:14" ht="60" x14ac:dyDescent="0.25">
      <c r="A85" s="26"/>
      <c r="B85" s="26"/>
      <c r="C85" s="26"/>
      <c r="D85" s="26"/>
      <c r="E85" s="26"/>
      <c r="F85" s="26"/>
      <c r="G85" s="26"/>
      <c r="H85" s="26"/>
      <c r="I85" s="26" t="s">
        <v>65</v>
      </c>
      <c r="K85" s="51">
        <v>0.1983</v>
      </c>
      <c r="L85" s="26" t="s">
        <v>900</v>
      </c>
      <c r="M85" s="26">
        <v>0.45</v>
      </c>
      <c r="N85" s="26">
        <v>0.45</v>
      </c>
    </row>
    <row r="86" spans="1:14" x14ac:dyDescent="0.25">
      <c r="I86" s="26" t="s">
        <v>749</v>
      </c>
      <c r="K86" s="51">
        <v>1.983E-2</v>
      </c>
      <c r="L86" s="26"/>
      <c r="M86" s="26"/>
      <c r="N86" s="26"/>
    </row>
    <row r="87" spans="1:14" x14ac:dyDescent="0.25">
      <c r="I87" s="26" t="s">
        <v>662</v>
      </c>
      <c r="K87" s="51">
        <v>1.8239999999999999E-2</v>
      </c>
      <c r="L87" s="26"/>
      <c r="M87" s="26"/>
      <c r="N87" s="26"/>
    </row>
    <row r="88" spans="1:14" x14ac:dyDescent="0.25">
      <c r="I88" s="26" t="s">
        <v>22</v>
      </c>
      <c r="K88" s="51">
        <v>2.3E-3</v>
      </c>
      <c r="L88" s="26"/>
      <c r="M88" s="26"/>
      <c r="N88" s="26"/>
    </row>
    <row r="89" spans="1:14" x14ac:dyDescent="0.25">
      <c r="I89" s="26" t="s">
        <v>96</v>
      </c>
      <c r="K89" s="51">
        <v>1.72E-2</v>
      </c>
      <c r="L89" s="26"/>
      <c r="M89" s="26"/>
      <c r="N89" s="26"/>
    </row>
    <row r="90" spans="1:14" x14ac:dyDescent="0.25">
      <c r="I90" s="26" t="s">
        <v>668</v>
      </c>
      <c r="K90" s="51">
        <v>4.7600000000000002E-4</v>
      </c>
      <c r="L90" s="26"/>
      <c r="M90" s="26"/>
      <c r="N90" s="26"/>
    </row>
    <row r="91" spans="1:14" ht="45" x14ac:dyDescent="0.25">
      <c r="I91" s="26" t="s">
        <v>64</v>
      </c>
      <c r="K91" s="51">
        <v>0.53700000000000003</v>
      </c>
    </row>
    <row r="92" spans="1:14" ht="60" x14ac:dyDescent="0.25">
      <c r="I92" s="26" t="s">
        <v>65</v>
      </c>
      <c r="K92" s="51">
        <v>0.1983</v>
      </c>
    </row>
    <row r="93" spans="1:14" x14ac:dyDescent="0.25">
      <c r="I93" s="26" t="s">
        <v>749</v>
      </c>
      <c r="K93" s="51">
        <v>1.983E-2</v>
      </c>
    </row>
    <row r="94" spans="1:14" x14ac:dyDescent="0.25">
      <c r="I94" s="26" t="s">
        <v>662</v>
      </c>
      <c r="K94" s="51">
        <v>1.8239999999999999E-2</v>
      </c>
    </row>
    <row r="95" spans="1:14" x14ac:dyDescent="0.25">
      <c r="I95" s="26" t="s">
        <v>22</v>
      </c>
      <c r="K95" s="51">
        <v>2.3E-3</v>
      </c>
    </row>
    <row r="96" spans="1:14" x14ac:dyDescent="0.25">
      <c r="I96" s="26" t="s">
        <v>96</v>
      </c>
      <c r="K96" s="51">
        <v>1.72E-2</v>
      </c>
    </row>
    <row r="97" spans="9:11" x14ac:dyDescent="0.25">
      <c r="I97" s="26" t="s">
        <v>668</v>
      </c>
      <c r="K97" s="51">
        <v>4.7600000000000002E-4</v>
      </c>
    </row>
    <row r="98" spans="9:11" x14ac:dyDescent="0.25">
      <c r="I98" s="26" t="s">
        <v>63</v>
      </c>
      <c r="K98" s="51">
        <v>2.3319999999999999E-3</v>
      </c>
    </row>
    <row r="99" spans="9:11" x14ac:dyDescent="0.25">
      <c r="I99" s="26" t="s">
        <v>127</v>
      </c>
      <c r="K99" s="51">
        <v>0.83</v>
      </c>
    </row>
    <row r="100" spans="9:11" ht="45" x14ac:dyDescent="0.25">
      <c r="I100" s="26" t="s">
        <v>64</v>
      </c>
      <c r="K100" s="51">
        <v>3.6539999999999999E-4</v>
      </c>
    </row>
    <row r="101" spans="9:11" ht="60" x14ac:dyDescent="0.25">
      <c r="I101" s="26" t="s">
        <v>65</v>
      </c>
      <c r="K101" s="51">
        <v>1.35E-4</v>
      </c>
    </row>
    <row r="102" spans="9:11" x14ac:dyDescent="0.25">
      <c r="I102" s="26" t="s">
        <v>749</v>
      </c>
      <c r="K102" s="51">
        <v>1.3499999999999999E-5</v>
      </c>
    </row>
    <row r="103" spans="9:11" x14ac:dyDescent="0.25">
      <c r="I103" s="26" t="s">
        <v>662</v>
      </c>
      <c r="K103" s="51">
        <v>1.242E-5</v>
      </c>
    </row>
    <row r="104" spans="9:11" x14ac:dyDescent="0.25">
      <c r="I104" s="26" t="s">
        <v>22</v>
      </c>
      <c r="K104" s="51">
        <v>1.5659999999999999E-6</v>
      </c>
    </row>
    <row r="105" spans="9:11" x14ac:dyDescent="0.25">
      <c r="I105" s="26" t="s">
        <v>96</v>
      </c>
      <c r="K105" s="51">
        <v>1.172E-5</v>
      </c>
    </row>
    <row r="106" spans="9:11" x14ac:dyDescent="0.25">
      <c r="I106" s="26" t="s">
        <v>668</v>
      </c>
      <c r="K106" s="51">
        <v>3.2399999999999999E-7</v>
      </c>
    </row>
    <row r="107" spans="9:11" ht="45" x14ac:dyDescent="0.25">
      <c r="I107" s="26" t="s">
        <v>765</v>
      </c>
      <c r="K107" s="51">
        <v>0.19381999999999999</v>
      </c>
    </row>
    <row r="108" spans="9:11" x14ac:dyDescent="0.25">
      <c r="I108" s="26" t="s">
        <v>766</v>
      </c>
      <c r="K108" s="51">
        <v>4.6E-6</v>
      </c>
    </row>
    <row r="109" spans="9:11" ht="45" x14ac:dyDescent="0.25">
      <c r="I109" s="26" t="s">
        <v>765</v>
      </c>
      <c r="K109" s="51">
        <v>0.1512</v>
      </c>
    </row>
    <row r="110" spans="9:11" x14ac:dyDescent="0.25">
      <c r="I110" s="26" t="s">
        <v>766</v>
      </c>
      <c r="K110" s="51">
        <v>3.63E-6</v>
      </c>
    </row>
    <row r="111" spans="9:11" ht="45" x14ac:dyDescent="0.25">
      <c r="I111" s="26" t="s">
        <v>765</v>
      </c>
      <c r="K111" s="51">
        <v>1.4E-3</v>
      </c>
    </row>
    <row r="112" spans="9:11" x14ac:dyDescent="0.25">
      <c r="I112" s="26" t="s">
        <v>766</v>
      </c>
      <c r="K112" s="51" t="s">
        <v>901</v>
      </c>
    </row>
    <row r="113" spans="1:14" x14ac:dyDescent="0.25">
      <c r="I113" s="68" t="s">
        <v>26</v>
      </c>
      <c r="K113" s="66">
        <f>SUM(K84:K112)</f>
        <v>2.7659921600000001</v>
      </c>
    </row>
    <row r="114" spans="1:14" ht="135" x14ac:dyDescent="0.25">
      <c r="A114" s="26">
        <v>5</v>
      </c>
      <c r="B114" s="25">
        <v>181140028259</v>
      </c>
      <c r="C114" s="26"/>
      <c r="D114" s="26" t="s">
        <v>902</v>
      </c>
      <c r="E114" s="26"/>
      <c r="F114" s="26" t="s">
        <v>903</v>
      </c>
      <c r="G114" s="26" t="s">
        <v>904</v>
      </c>
      <c r="H114" s="26"/>
      <c r="I114" s="26" t="s">
        <v>905</v>
      </c>
      <c r="K114" s="51" t="s">
        <v>906</v>
      </c>
      <c r="L114" s="27" t="s">
        <v>918</v>
      </c>
      <c r="M114" s="27" t="s">
        <v>919</v>
      </c>
      <c r="N114" s="28" t="s">
        <v>919</v>
      </c>
    </row>
    <row r="115" spans="1:14" ht="240" x14ac:dyDescent="0.25">
      <c r="A115" s="26"/>
      <c r="B115" s="26"/>
      <c r="C115" s="26"/>
      <c r="D115" s="26"/>
      <c r="E115" s="26"/>
      <c r="F115" s="26"/>
      <c r="G115" s="26"/>
      <c r="H115" s="26"/>
      <c r="I115" s="26" t="s">
        <v>907</v>
      </c>
      <c r="K115" s="51" t="s">
        <v>908</v>
      </c>
      <c r="L115" s="27" t="s">
        <v>920</v>
      </c>
      <c r="M115" s="27" t="s">
        <v>921</v>
      </c>
      <c r="N115" s="28" t="s">
        <v>921</v>
      </c>
    </row>
    <row r="116" spans="1:14" ht="60" x14ac:dyDescent="0.25">
      <c r="I116" s="26" t="s">
        <v>44</v>
      </c>
      <c r="K116" s="51" t="s">
        <v>909</v>
      </c>
      <c r="L116" s="26" t="s">
        <v>922</v>
      </c>
      <c r="M116" s="26" t="s">
        <v>923</v>
      </c>
      <c r="N116" t="s">
        <v>923</v>
      </c>
    </row>
    <row r="117" spans="1:14" ht="75" x14ac:dyDescent="0.25">
      <c r="I117" s="26" t="s">
        <v>69</v>
      </c>
      <c r="K117" s="51" t="s">
        <v>910</v>
      </c>
      <c r="L117" s="26"/>
      <c r="M117" s="26"/>
    </row>
    <row r="118" spans="1:14" x14ac:dyDescent="0.25">
      <c r="I118" s="26" t="s">
        <v>839</v>
      </c>
      <c r="K118" s="51" t="s">
        <v>911</v>
      </c>
    </row>
    <row r="119" spans="1:14" x14ac:dyDescent="0.25">
      <c r="I119" s="26" t="s">
        <v>912</v>
      </c>
      <c r="K119" s="51" t="s">
        <v>913</v>
      </c>
    </row>
    <row r="120" spans="1:14" ht="60" x14ac:dyDescent="0.25">
      <c r="I120" s="26" t="s">
        <v>914</v>
      </c>
      <c r="K120" s="51" t="s">
        <v>915</v>
      </c>
    </row>
    <row r="121" spans="1:14" ht="60" x14ac:dyDescent="0.25">
      <c r="I121" s="26" t="s">
        <v>916</v>
      </c>
      <c r="K121" s="51" t="s">
        <v>917</v>
      </c>
    </row>
    <row r="122" spans="1:14" ht="30" x14ac:dyDescent="0.25">
      <c r="I122" s="26" t="s">
        <v>50</v>
      </c>
      <c r="K122" s="51" t="s">
        <v>917</v>
      </c>
    </row>
    <row r="123" spans="1:14" x14ac:dyDescent="0.25">
      <c r="I123" s="26" t="s">
        <v>628</v>
      </c>
      <c r="K123" s="66">
        <f>COUNTA(K114:K122)</f>
        <v>9</v>
      </c>
    </row>
    <row r="124" spans="1:14" s="26" customFormat="1" ht="240" x14ac:dyDescent="0.25">
      <c r="A124" s="26">
        <v>6</v>
      </c>
      <c r="B124" s="25">
        <v>750611301471</v>
      </c>
      <c r="D124" s="26" t="s">
        <v>924</v>
      </c>
      <c r="F124" s="26" t="s">
        <v>925</v>
      </c>
      <c r="G124" s="26" t="s">
        <v>926</v>
      </c>
      <c r="I124" s="26" t="s">
        <v>29</v>
      </c>
      <c r="K124" s="49" t="s">
        <v>927</v>
      </c>
      <c r="L124" s="27" t="s">
        <v>920</v>
      </c>
      <c r="M124" s="27" t="s">
        <v>921</v>
      </c>
      <c r="N124" s="27" t="s">
        <v>921</v>
      </c>
    </row>
    <row r="125" spans="1:14" s="26" customFormat="1" ht="60" x14ac:dyDescent="0.25">
      <c r="I125" s="26" t="s">
        <v>30</v>
      </c>
      <c r="K125" s="49" t="s">
        <v>928</v>
      </c>
      <c r="L125" s="26" t="s">
        <v>922</v>
      </c>
      <c r="M125" s="26" t="s">
        <v>917</v>
      </c>
      <c r="N125" s="26" t="s">
        <v>917</v>
      </c>
    </row>
    <row r="126" spans="1:14" ht="120" x14ac:dyDescent="0.25">
      <c r="I126" s="26" t="s">
        <v>59</v>
      </c>
      <c r="K126" s="51" t="s">
        <v>929</v>
      </c>
      <c r="L126" s="26" t="s">
        <v>935</v>
      </c>
      <c r="M126" t="s">
        <v>936</v>
      </c>
      <c r="N126" t="s">
        <v>936</v>
      </c>
    </row>
    <row r="127" spans="1:14" ht="45" x14ac:dyDescent="0.25">
      <c r="I127" s="26" t="s">
        <v>44</v>
      </c>
      <c r="K127" s="51" t="s">
        <v>930</v>
      </c>
    </row>
    <row r="128" spans="1:14" ht="75" x14ac:dyDescent="0.25">
      <c r="I128" s="26" t="s">
        <v>60</v>
      </c>
      <c r="K128" s="51" t="s">
        <v>931</v>
      </c>
    </row>
    <row r="129" spans="1:14" x14ac:dyDescent="0.25">
      <c r="I129" s="26" t="s">
        <v>839</v>
      </c>
      <c r="K129" s="51" t="s">
        <v>932</v>
      </c>
    </row>
    <row r="130" spans="1:14" x14ac:dyDescent="0.25">
      <c r="I130" s="26" t="s">
        <v>912</v>
      </c>
      <c r="K130" s="51" t="s">
        <v>933</v>
      </c>
    </row>
    <row r="131" spans="1:14" ht="60" x14ac:dyDescent="0.25">
      <c r="I131" s="26" t="s">
        <v>914</v>
      </c>
      <c r="K131" s="51" t="s">
        <v>934</v>
      </c>
    </row>
    <row r="132" spans="1:14" x14ac:dyDescent="0.25">
      <c r="I132" s="26" t="s">
        <v>628</v>
      </c>
      <c r="K132" s="66">
        <f>COUNTA(K124:K131)</f>
        <v>8</v>
      </c>
    </row>
    <row r="133" spans="1:14" s="26" customFormat="1" ht="240" x14ac:dyDescent="0.25">
      <c r="A133" s="26">
        <v>7</v>
      </c>
      <c r="B133" s="25">
        <v>750611301471</v>
      </c>
      <c r="D133" s="26" t="s">
        <v>924</v>
      </c>
      <c r="F133" s="26" t="s">
        <v>937</v>
      </c>
      <c r="G133" s="26" t="s">
        <v>926</v>
      </c>
      <c r="I133" s="26" t="s">
        <v>44</v>
      </c>
      <c r="K133" s="49" t="s">
        <v>938</v>
      </c>
      <c r="L133" s="27" t="s">
        <v>920</v>
      </c>
      <c r="M133" s="27" t="s">
        <v>921</v>
      </c>
      <c r="N133" s="27" t="s">
        <v>921</v>
      </c>
    </row>
    <row r="134" spans="1:14" s="26" customFormat="1" ht="60" x14ac:dyDescent="0.25">
      <c r="I134" s="26" t="s">
        <v>839</v>
      </c>
      <c r="K134" s="49" t="s">
        <v>939</v>
      </c>
      <c r="L134" s="26" t="s">
        <v>922</v>
      </c>
      <c r="M134" s="26" t="s">
        <v>942</v>
      </c>
      <c r="N134" s="26" t="s">
        <v>942</v>
      </c>
    </row>
    <row r="135" spans="1:14" ht="120" x14ac:dyDescent="0.25">
      <c r="I135" s="26" t="s">
        <v>912</v>
      </c>
      <c r="K135" s="51" t="s">
        <v>940</v>
      </c>
      <c r="L135" s="26" t="s">
        <v>935</v>
      </c>
      <c r="M135" t="s">
        <v>936</v>
      </c>
      <c r="N135" t="s">
        <v>936</v>
      </c>
    </row>
    <row r="136" spans="1:14" ht="60" x14ac:dyDescent="0.25">
      <c r="I136" s="26" t="s">
        <v>914</v>
      </c>
      <c r="K136" s="51" t="s">
        <v>941</v>
      </c>
    </row>
    <row r="137" spans="1:14" x14ac:dyDescent="0.25">
      <c r="I137" s="26" t="s">
        <v>628</v>
      </c>
      <c r="K137" s="66">
        <f>COUNTA(K133:K136)</f>
        <v>4</v>
      </c>
    </row>
    <row r="138" spans="1:14" s="26" customFormat="1" ht="240" x14ac:dyDescent="0.25">
      <c r="A138" s="26">
        <v>8</v>
      </c>
      <c r="B138" s="25">
        <v>750611301471</v>
      </c>
      <c r="D138" s="26" t="s">
        <v>924</v>
      </c>
      <c r="F138" s="26" t="s">
        <v>943</v>
      </c>
      <c r="G138" s="26" t="s">
        <v>926</v>
      </c>
      <c r="I138" s="26" t="s">
        <v>44</v>
      </c>
      <c r="K138" s="49" t="s">
        <v>944</v>
      </c>
      <c r="L138" s="27" t="s">
        <v>920</v>
      </c>
      <c r="M138" s="27" t="s">
        <v>921</v>
      </c>
      <c r="N138" s="27" t="s">
        <v>921</v>
      </c>
    </row>
    <row r="139" spans="1:14" s="26" customFormat="1" ht="60" x14ac:dyDescent="0.25">
      <c r="I139" s="26" t="s">
        <v>839</v>
      </c>
      <c r="K139" s="49" t="s">
        <v>945</v>
      </c>
      <c r="L139" s="26" t="s">
        <v>922</v>
      </c>
      <c r="M139" s="26" t="s">
        <v>942</v>
      </c>
      <c r="N139" s="26" t="s">
        <v>942</v>
      </c>
    </row>
    <row r="140" spans="1:14" ht="120" x14ac:dyDescent="0.25">
      <c r="I140" s="26" t="s">
        <v>912</v>
      </c>
      <c r="K140" s="51" t="s">
        <v>946</v>
      </c>
      <c r="L140" s="26" t="s">
        <v>935</v>
      </c>
      <c r="M140" t="s">
        <v>936</v>
      </c>
      <c r="N140" t="s">
        <v>936</v>
      </c>
    </row>
    <row r="141" spans="1:14" ht="60" x14ac:dyDescent="0.25">
      <c r="I141" s="26" t="s">
        <v>914</v>
      </c>
      <c r="K141" s="51" t="s">
        <v>947</v>
      </c>
    </row>
    <row r="142" spans="1:14" x14ac:dyDescent="0.25">
      <c r="I142" s="26" t="s">
        <v>628</v>
      </c>
      <c r="K142" s="66">
        <f>COUNTA(K138:K141)</f>
        <v>4</v>
      </c>
    </row>
    <row r="143" spans="1:14" s="26" customFormat="1" ht="240" x14ac:dyDescent="0.25">
      <c r="A143" s="26">
        <v>9</v>
      </c>
      <c r="B143" s="25">
        <v>750611301471</v>
      </c>
      <c r="D143" s="26" t="s">
        <v>924</v>
      </c>
      <c r="F143" s="26" t="s">
        <v>948</v>
      </c>
      <c r="G143" s="26" t="s">
        <v>926</v>
      </c>
      <c r="I143" s="26" t="s">
        <v>29</v>
      </c>
      <c r="K143" s="49" t="s">
        <v>949</v>
      </c>
      <c r="L143" s="27" t="s">
        <v>920</v>
      </c>
      <c r="M143" s="27" t="s">
        <v>921</v>
      </c>
      <c r="N143" s="27" t="s">
        <v>921</v>
      </c>
    </row>
    <row r="144" spans="1:14" s="26" customFormat="1" ht="60" x14ac:dyDescent="0.25">
      <c r="I144" s="26" t="s">
        <v>30</v>
      </c>
      <c r="K144" s="49" t="s">
        <v>950</v>
      </c>
      <c r="L144" s="26" t="s">
        <v>922</v>
      </c>
      <c r="M144" s="26" t="s">
        <v>942</v>
      </c>
      <c r="N144" s="26" t="s">
        <v>942</v>
      </c>
    </row>
    <row r="145" spans="1:14" ht="120" x14ac:dyDescent="0.25">
      <c r="I145" s="26" t="s">
        <v>59</v>
      </c>
      <c r="K145" s="51" t="s">
        <v>951</v>
      </c>
      <c r="L145" s="26" t="s">
        <v>935</v>
      </c>
      <c r="M145" t="s">
        <v>936</v>
      </c>
      <c r="N145" t="s">
        <v>936</v>
      </c>
    </row>
    <row r="146" spans="1:14" ht="45" x14ac:dyDescent="0.25">
      <c r="I146" s="26" t="s">
        <v>44</v>
      </c>
      <c r="K146" s="51" t="s">
        <v>952</v>
      </c>
    </row>
    <row r="147" spans="1:14" ht="75" x14ac:dyDescent="0.25">
      <c r="I147" s="26" t="s">
        <v>60</v>
      </c>
      <c r="K147" s="51" t="s">
        <v>953</v>
      </c>
    </row>
    <row r="148" spans="1:14" x14ac:dyDescent="0.25">
      <c r="I148" s="26" t="s">
        <v>839</v>
      </c>
      <c r="K148" s="51" t="s">
        <v>954</v>
      </c>
    </row>
    <row r="149" spans="1:14" x14ac:dyDescent="0.25">
      <c r="I149" s="26" t="s">
        <v>912</v>
      </c>
      <c r="K149" s="51" t="s">
        <v>955</v>
      </c>
    </row>
    <row r="150" spans="1:14" ht="60" x14ac:dyDescent="0.25">
      <c r="I150" s="26" t="s">
        <v>914</v>
      </c>
      <c r="K150" s="51" t="s">
        <v>956</v>
      </c>
    </row>
    <row r="151" spans="1:14" x14ac:dyDescent="0.25">
      <c r="I151" s="26" t="s">
        <v>628</v>
      </c>
      <c r="K151" s="66">
        <f>COUNTA(K143:K150)</f>
        <v>8</v>
      </c>
    </row>
    <row r="152" spans="1:14" s="26" customFormat="1" ht="240" x14ac:dyDescent="0.25">
      <c r="A152" s="26">
        <v>10</v>
      </c>
      <c r="B152" s="25">
        <v>750611301471</v>
      </c>
      <c r="D152" s="26" t="s">
        <v>924</v>
      </c>
      <c r="F152" s="26" t="s">
        <v>957</v>
      </c>
      <c r="G152" s="26" t="s">
        <v>926</v>
      </c>
      <c r="I152" s="26" t="s">
        <v>44</v>
      </c>
      <c r="K152" s="49" t="s">
        <v>958</v>
      </c>
      <c r="L152" s="27" t="s">
        <v>920</v>
      </c>
      <c r="M152" s="27" t="s">
        <v>921</v>
      </c>
      <c r="N152" s="27" t="s">
        <v>921</v>
      </c>
    </row>
    <row r="153" spans="1:14" s="26" customFormat="1" ht="60" x14ac:dyDescent="0.25">
      <c r="I153" s="26" t="s">
        <v>839</v>
      </c>
      <c r="K153" s="49" t="s">
        <v>959</v>
      </c>
      <c r="L153" s="26" t="s">
        <v>922</v>
      </c>
      <c r="M153" s="26" t="s">
        <v>942</v>
      </c>
      <c r="N153" s="26" t="s">
        <v>942</v>
      </c>
    </row>
    <row r="154" spans="1:14" ht="120" x14ac:dyDescent="0.25">
      <c r="I154" s="26" t="s">
        <v>912</v>
      </c>
      <c r="K154" s="51" t="s">
        <v>960</v>
      </c>
      <c r="L154" s="26" t="s">
        <v>935</v>
      </c>
      <c r="M154" t="s">
        <v>936</v>
      </c>
      <c r="N154" t="s">
        <v>936</v>
      </c>
    </row>
    <row r="155" spans="1:14" ht="60" x14ac:dyDescent="0.25">
      <c r="I155" s="26" t="s">
        <v>914</v>
      </c>
      <c r="K155" s="51" t="s">
        <v>961</v>
      </c>
    </row>
    <row r="156" spans="1:14" x14ac:dyDescent="0.25">
      <c r="I156" s="26" t="s">
        <v>628</v>
      </c>
      <c r="K156" s="66">
        <f>COUNTA(K152:K155)</f>
        <v>4</v>
      </c>
    </row>
    <row r="157" spans="1:14" s="26" customFormat="1" ht="240" x14ac:dyDescent="0.25">
      <c r="A157" s="26">
        <v>11</v>
      </c>
      <c r="B157" s="25">
        <v>750611301471</v>
      </c>
      <c r="D157" s="26" t="s">
        <v>924</v>
      </c>
      <c r="F157" s="26" t="s">
        <v>962</v>
      </c>
      <c r="G157" s="26" t="s">
        <v>926</v>
      </c>
      <c r="I157" s="26" t="s">
        <v>29</v>
      </c>
      <c r="K157" s="49" t="s">
        <v>949</v>
      </c>
      <c r="L157" s="27" t="s">
        <v>920</v>
      </c>
      <c r="M157" s="27" t="s">
        <v>921</v>
      </c>
      <c r="N157" s="27" t="s">
        <v>921</v>
      </c>
    </row>
    <row r="158" spans="1:14" s="26" customFormat="1" ht="60" x14ac:dyDescent="0.25">
      <c r="I158" s="26" t="s">
        <v>30</v>
      </c>
      <c r="K158" s="49" t="s">
        <v>950</v>
      </c>
      <c r="L158" s="26" t="s">
        <v>922</v>
      </c>
      <c r="M158" s="26" t="s">
        <v>942</v>
      </c>
      <c r="N158" s="26" t="s">
        <v>942</v>
      </c>
    </row>
    <row r="159" spans="1:14" ht="120" x14ac:dyDescent="0.25">
      <c r="I159" s="26" t="s">
        <v>59</v>
      </c>
      <c r="K159" s="51" t="s">
        <v>951</v>
      </c>
      <c r="L159" s="26" t="s">
        <v>935</v>
      </c>
      <c r="M159" t="s">
        <v>936</v>
      </c>
      <c r="N159" t="s">
        <v>936</v>
      </c>
    </row>
    <row r="160" spans="1:14" ht="45" x14ac:dyDescent="0.25">
      <c r="I160" s="26" t="s">
        <v>44</v>
      </c>
      <c r="K160" s="51" t="s">
        <v>963</v>
      </c>
    </row>
    <row r="161" spans="1:14" ht="75" x14ac:dyDescent="0.25">
      <c r="I161" s="26" t="s">
        <v>60</v>
      </c>
      <c r="K161" s="51" t="s">
        <v>953</v>
      </c>
    </row>
    <row r="162" spans="1:14" x14ac:dyDescent="0.25">
      <c r="I162" s="26" t="s">
        <v>839</v>
      </c>
      <c r="K162" s="51" t="s">
        <v>964</v>
      </c>
    </row>
    <row r="163" spans="1:14" x14ac:dyDescent="0.25">
      <c r="I163" s="26" t="s">
        <v>912</v>
      </c>
      <c r="K163" s="51" t="s">
        <v>965</v>
      </c>
    </row>
    <row r="164" spans="1:14" ht="60" x14ac:dyDescent="0.25">
      <c r="I164" s="26" t="s">
        <v>914</v>
      </c>
      <c r="K164" s="51" t="s">
        <v>947</v>
      </c>
    </row>
    <row r="165" spans="1:14" x14ac:dyDescent="0.25">
      <c r="I165" s="26" t="s">
        <v>628</v>
      </c>
      <c r="K165" s="66">
        <f>COUNTA(K157:K164)</f>
        <v>8</v>
      </c>
    </row>
    <row r="166" spans="1:14" s="26" customFormat="1" ht="75" x14ac:dyDescent="0.25">
      <c r="A166" s="26">
        <v>12</v>
      </c>
      <c r="B166" s="25">
        <v>220440009479</v>
      </c>
      <c r="D166" s="26" t="s">
        <v>966</v>
      </c>
      <c r="F166" s="26" t="s">
        <v>967</v>
      </c>
      <c r="G166" s="26" t="s">
        <v>968</v>
      </c>
      <c r="I166" s="26" t="s">
        <v>969</v>
      </c>
      <c r="K166" s="49">
        <v>4.5420000000000002E-2</v>
      </c>
      <c r="L166" s="27" t="s">
        <v>1061</v>
      </c>
      <c r="M166" s="55">
        <v>0.13200000000000001</v>
      </c>
      <c r="N166" s="55">
        <v>0.13200000000000001</v>
      </c>
    </row>
    <row r="167" spans="1:14" s="26" customFormat="1" ht="60" x14ac:dyDescent="0.25">
      <c r="I167" s="26" t="s">
        <v>970</v>
      </c>
      <c r="K167" s="49">
        <v>1.29E-2</v>
      </c>
      <c r="L167" s="27" t="s">
        <v>1062</v>
      </c>
      <c r="M167" s="69">
        <v>985427</v>
      </c>
      <c r="N167" s="69">
        <v>985427</v>
      </c>
    </row>
    <row r="168" spans="1:14" ht="60" x14ac:dyDescent="0.25">
      <c r="I168" s="26" t="s">
        <v>971</v>
      </c>
      <c r="K168" s="51">
        <v>8.4999999999999995E-4</v>
      </c>
      <c r="L168" s="27" t="s">
        <v>1062</v>
      </c>
      <c r="M168" s="70" t="s">
        <v>1063</v>
      </c>
      <c r="N168" s="70" t="s">
        <v>1063</v>
      </c>
    </row>
    <row r="169" spans="1:14" ht="45" x14ac:dyDescent="0.25">
      <c r="I169" s="26" t="s">
        <v>969</v>
      </c>
      <c r="K169" s="51">
        <v>1.5E-3</v>
      </c>
      <c r="L169" s="26" t="s">
        <v>1064</v>
      </c>
      <c r="M169">
        <v>1.7999999999999999E-2</v>
      </c>
      <c r="N169">
        <v>1.7999999999999999E-2</v>
      </c>
    </row>
    <row r="170" spans="1:14" ht="30" x14ac:dyDescent="0.25">
      <c r="I170" s="26" t="s">
        <v>972</v>
      </c>
      <c r="K170" s="51">
        <v>1.5E-3</v>
      </c>
      <c r="L170" s="26" t="s">
        <v>1065</v>
      </c>
      <c r="M170">
        <v>17.600000000000001</v>
      </c>
      <c r="N170">
        <v>17.600000000000001</v>
      </c>
    </row>
    <row r="171" spans="1:14" ht="30" x14ac:dyDescent="0.25">
      <c r="I171" s="26" t="s">
        <v>973</v>
      </c>
      <c r="K171" s="51">
        <v>1.1000000000000001E-3</v>
      </c>
      <c r="L171" s="26" t="s">
        <v>1066</v>
      </c>
      <c r="M171">
        <v>23.605</v>
      </c>
      <c r="N171">
        <v>23.605</v>
      </c>
    </row>
    <row r="172" spans="1:14" ht="30" x14ac:dyDescent="0.25">
      <c r="I172" s="26" t="s">
        <v>974</v>
      </c>
      <c r="K172" s="51">
        <v>1.2E-2</v>
      </c>
      <c r="L172" s="26" t="s">
        <v>1066</v>
      </c>
      <c r="M172">
        <v>3.375</v>
      </c>
      <c r="N172">
        <v>3.375</v>
      </c>
    </row>
    <row r="173" spans="1:14" ht="60" x14ac:dyDescent="0.25">
      <c r="I173" s="26" t="s">
        <v>975</v>
      </c>
      <c r="K173" s="51">
        <v>8.0000000000000002E-3</v>
      </c>
      <c r="L173" s="26" t="s">
        <v>1067</v>
      </c>
      <c r="M173">
        <v>78.632400000000004</v>
      </c>
      <c r="N173">
        <v>78.632400000000004</v>
      </c>
    </row>
    <row r="174" spans="1:14" ht="30" x14ac:dyDescent="0.25">
      <c r="I174" s="26" t="s">
        <v>976</v>
      </c>
      <c r="K174" s="51">
        <v>6.4000000000000003E-3</v>
      </c>
      <c r="L174" s="26" t="s">
        <v>1068</v>
      </c>
      <c r="M174">
        <v>2.9999999999999997E-4</v>
      </c>
      <c r="N174">
        <v>2.9999999999999997E-4</v>
      </c>
    </row>
    <row r="175" spans="1:14" ht="45" x14ac:dyDescent="0.25">
      <c r="I175" s="26" t="s">
        <v>977</v>
      </c>
      <c r="K175" s="51">
        <v>0.17430000000000001</v>
      </c>
      <c r="L175" s="26" t="s">
        <v>1069</v>
      </c>
      <c r="M175">
        <v>83.234999999999999</v>
      </c>
      <c r="N175">
        <v>83.234999999999999</v>
      </c>
    </row>
    <row r="176" spans="1:14" ht="30" x14ac:dyDescent="0.25">
      <c r="I176" s="26" t="s">
        <v>978</v>
      </c>
      <c r="K176" s="51">
        <v>0.58799999999999997</v>
      </c>
    </row>
    <row r="177" spans="9:11" x14ac:dyDescent="0.25">
      <c r="I177" s="26" t="s">
        <v>979</v>
      </c>
      <c r="K177" s="51">
        <v>3.2499999999999999E-3</v>
      </c>
    </row>
    <row r="178" spans="9:11" x14ac:dyDescent="0.25">
      <c r="I178" s="26" t="s">
        <v>980</v>
      </c>
      <c r="K178" s="51">
        <v>1.5E-3</v>
      </c>
    </row>
    <row r="179" spans="9:11" ht="30" x14ac:dyDescent="0.25">
      <c r="I179" s="26" t="s">
        <v>981</v>
      </c>
      <c r="K179" s="51">
        <v>7.7499999999999999E-3</v>
      </c>
    </row>
    <row r="180" spans="9:11" x14ac:dyDescent="0.25">
      <c r="I180" s="26" t="s">
        <v>982</v>
      </c>
      <c r="K180" s="51">
        <v>0.20949999999999999</v>
      </c>
    </row>
    <row r="181" spans="9:11" ht="45" x14ac:dyDescent="0.25">
      <c r="I181" s="26" t="s">
        <v>969</v>
      </c>
      <c r="K181" s="51">
        <v>1.105</v>
      </c>
    </row>
    <row r="182" spans="9:11" ht="45" x14ac:dyDescent="0.25">
      <c r="I182" s="26" t="s">
        <v>983</v>
      </c>
      <c r="K182" s="51">
        <v>1.657</v>
      </c>
    </row>
    <row r="183" spans="9:11" ht="45" x14ac:dyDescent="0.25">
      <c r="I183" s="26" t="s">
        <v>983</v>
      </c>
      <c r="K183" s="51">
        <v>0.11291</v>
      </c>
    </row>
    <row r="184" spans="9:11" ht="30" x14ac:dyDescent="0.25">
      <c r="I184" s="26" t="s">
        <v>984</v>
      </c>
      <c r="K184" s="51">
        <v>4.7E-2</v>
      </c>
    </row>
    <row r="185" spans="9:11" ht="30" x14ac:dyDescent="0.25">
      <c r="I185" s="26" t="s">
        <v>984</v>
      </c>
      <c r="K185" s="51">
        <v>0.27800000000000002</v>
      </c>
    </row>
    <row r="186" spans="9:11" ht="45" x14ac:dyDescent="0.25">
      <c r="I186" s="26" t="s">
        <v>970</v>
      </c>
      <c r="K186" s="51">
        <v>3.1350000000000003E-2</v>
      </c>
    </row>
    <row r="187" spans="9:11" ht="30" x14ac:dyDescent="0.25">
      <c r="I187" s="26" t="s">
        <v>985</v>
      </c>
      <c r="K187" s="51">
        <v>2E-3</v>
      </c>
    </row>
    <row r="188" spans="9:11" ht="45" x14ac:dyDescent="0.25">
      <c r="I188" s="26" t="s">
        <v>969</v>
      </c>
      <c r="K188" s="51">
        <v>1.89E-2</v>
      </c>
    </row>
    <row r="189" spans="9:11" ht="30" x14ac:dyDescent="0.25">
      <c r="I189" s="26" t="s">
        <v>986</v>
      </c>
      <c r="K189" s="51">
        <v>2.5999999999999999E-2</v>
      </c>
    </row>
    <row r="190" spans="9:11" x14ac:dyDescent="0.25">
      <c r="I190" s="26" t="s">
        <v>987</v>
      </c>
      <c r="K190" s="51">
        <v>4.3E-3</v>
      </c>
    </row>
    <row r="191" spans="9:11" x14ac:dyDescent="0.25">
      <c r="I191" s="26" t="s">
        <v>988</v>
      </c>
      <c r="K191" s="51">
        <v>2.3E-3</v>
      </c>
    </row>
    <row r="192" spans="9:11" ht="30" x14ac:dyDescent="0.25">
      <c r="I192" s="26" t="s">
        <v>989</v>
      </c>
      <c r="K192" s="51">
        <v>3.3999999999999998E-3</v>
      </c>
    </row>
    <row r="193" spans="9:11" ht="30" x14ac:dyDescent="0.25">
      <c r="I193" s="26" t="s">
        <v>990</v>
      </c>
      <c r="K193" s="51">
        <v>2.3E-2</v>
      </c>
    </row>
    <row r="194" spans="9:11" ht="30" x14ac:dyDescent="0.25">
      <c r="I194" s="26" t="s">
        <v>991</v>
      </c>
      <c r="K194" s="51">
        <v>4.0000000000000001E-8</v>
      </c>
    </row>
    <row r="195" spans="9:11" ht="30" x14ac:dyDescent="0.25">
      <c r="I195" s="26" t="s">
        <v>992</v>
      </c>
      <c r="K195" s="51">
        <v>4.0000000000000002E-4</v>
      </c>
    </row>
    <row r="196" spans="9:11" ht="30" x14ac:dyDescent="0.25">
      <c r="I196" s="26" t="s">
        <v>984</v>
      </c>
      <c r="K196" s="51">
        <v>1.15E-2</v>
      </c>
    </row>
    <row r="197" spans="9:11" ht="30" x14ac:dyDescent="0.25">
      <c r="I197" s="26" t="s">
        <v>986</v>
      </c>
      <c r="K197" s="51">
        <v>8.0000000000000007E-5</v>
      </c>
    </row>
    <row r="198" spans="9:11" x14ac:dyDescent="0.25">
      <c r="I198" s="26" t="s">
        <v>987</v>
      </c>
      <c r="K198" s="51">
        <v>1.2999999999999999E-5</v>
      </c>
    </row>
    <row r="199" spans="9:11" x14ac:dyDescent="0.25">
      <c r="I199" s="26" t="s">
        <v>988</v>
      </c>
      <c r="K199" s="51">
        <v>7.3000000000000004E-6</v>
      </c>
    </row>
    <row r="200" spans="9:11" ht="30" x14ac:dyDescent="0.25">
      <c r="I200" s="26" t="s">
        <v>989</v>
      </c>
      <c r="K200" s="51">
        <v>1.7000000000000001E-4</v>
      </c>
    </row>
    <row r="201" spans="9:11" ht="30" x14ac:dyDescent="0.25">
      <c r="I201" s="26" t="s">
        <v>990</v>
      </c>
      <c r="K201" s="51">
        <v>4.0000000000000002E-4</v>
      </c>
    </row>
    <row r="202" spans="9:11" ht="30" x14ac:dyDescent="0.25">
      <c r="I202" s="26" t="s">
        <v>984</v>
      </c>
      <c r="K202" s="51">
        <v>2.3000000000000001E-4</v>
      </c>
    </row>
    <row r="203" spans="9:11" ht="15" customHeight="1" x14ac:dyDescent="0.25">
      <c r="I203" s="26" t="s">
        <v>986</v>
      </c>
      <c r="K203" s="51">
        <v>5.47E-3</v>
      </c>
    </row>
    <row r="204" spans="9:11" x14ac:dyDescent="0.25">
      <c r="I204" s="26" t="s">
        <v>987</v>
      </c>
      <c r="K204" s="51">
        <v>8.8999999999999995E-4</v>
      </c>
    </row>
    <row r="205" spans="9:11" x14ac:dyDescent="0.25">
      <c r="I205" s="26" t="s">
        <v>988</v>
      </c>
      <c r="K205" s="51">
        <v>4.7699999999999999E-4</v>
      </c>
    </row>
    <row r="206" spans="9:11" ht="30" x14ac:dyDescent="0.25">
      <c r="I206" s="26" t="s">
        <v>989</v>
      </c>
      <c r="K206" s="51">
        <v>7.1599999999999995E-4</v>
      </c>
    </row>
    <row r="207" spans="9:11" ht="30" x14ac:dyDescent="0.25">
      <c r="I207" s="26" t="s">
        <v>990</v>
      </c>
      <c r="K207" s="51">
        <v>4.7699999999999999E-3</v>
      </c>
    </row>
    <row r="208" spans="9:11" ht="30" x14ac:dyDescent="0.25">
      <c r="I208" s="26" t="s">
        <v>991</v>
      </c>
      <c r="K208" s="51">
        <v>7.9500000000000001E-9</v>
      </c>
    </row>
    <row r="209" spans="9:11" ht="30" x14ac:dyDescent="0.25">
      <c r="I209" s="26" t="s">
        <v>992</v>
      </c>
      <c r="K209" s="51">
        <v>7.9499999999999994E-5</v>
      </c>
    </row>
    <row r="210" spans="9:11" ht="15" customHeight="1" x14ac:dyDescent="0.25">
      <c r="I210" s="26" t="s">
        <v>984</v>
      </c>
      <c r="K210" s="51">
        <v>2.3400000000000001E-3</v>
      </c>
    </row>
    <row r="211" spans="9:11" ht="30" x14ac:dyDescent="0.25">
      <c r="I211" s="26" t="s">
        <v>986</v>
      </c>
      <c r="K211" s="51">
        <v>5.5E-2</v>
      </c>
    </row>
    <row r="212" spans="9:11" x14ac:dyDescent="0.25">
      <c r="I212" s="26" t="s">
        <v>987</v>
      </c>
      <c r="K212" s="51">
        <v>8.9999999999999993E-3</v>
      </c>
    </row>
    <row r="213" spans="9:11" x14ac:dyDescent="0.25">
      <c r="I213" s="26" t="s">
        <v>988</v>
      </c>
      <c r="K213" s="51">
        <v>4.7999999999999996E-3</v>
      </c>
    </row>
    <row r="214" spans="9:11" ht="15" customHeight="1" x14ac:dyDescent="0.25">
      <c r="I214" s="26" t="s">
        <v>989</v>
      </c>
      <c r="K214" s="51">
        <v>7.1999999999999998E-3</v>
      </c>
    </row>
    <row r="215" spans="9:11" ht="30" x14ac:dyDescent="0.25">
      <c r="I215" s="26" t="s">
        <v>990</v>
      </c>
      <c r="K215" s="51">
        <v>4.8000000000000001E-2</v>
      </c>
    </row>
    <row r="216" spans="9:11" ht="30" x14ac:dyDescent="0.25">
      <c r="I216" s="26" t="s">
        <v>991</v>
      </c>
      <c r="K216" s="51">
        <v>8.9999999999999999E-8</v>
      </c>
    </row>
    <row r="217" spans="9:11" ht="30" x14ac:dyDescent="0.25">
      <c r="I217" s="26" t="s">
        <v>992</v>
      </c>
      <c r="K217" s="51">
        <v>8.0000000000000004E-4</v>
      </c>
    </row>
    <row r="218" spans="9:11" ht="30" x14ac:dyDescent="0.25">
      <c r="I218" s="26" t="s">
        <v>984</v>
      </c>
      <c r="K218" s="51">
        <v>2.4E-2</v>
      </c>
    </row>
    <row r="219" spans="9:11" ht="60" x14ac:dyDescent="0.25">
      <c r="I219" s="26" t="s">
        <v>993</v>
      </c>
      <c r="K219" s="51" t="s">
        <v>994</v>
      </c>
    </row>
    <row r="220" spans="9:11" ht="75" x14ac:dyDescent="0.25">
      <c r="I220" s="26" t="s">
        <v>995</v>
      </c>
      <c r="K220" s="51" t="s">
        <v>996</v>
      </c>
    </row>
    <row r="221" spans="9:11" ht="60" x14ac:dyDescent="0.25">
      <c r="I221" s="26" t="s">
        <v>997</v>
      </c>
      <c r="K221" s="51" t="s">
        <v>998</v>
      </c>
    </row>
    <row r="222" spans="9:11" ht="75" x14ac:dyDescent="0.25">
      <c r="I222" s="26" t="s">
        <v>999</v>
      </c>
      <c r="K222" s="51" t="s">
        <v>1000</v>
      </c>
    </row>
    <row r="223" spans="9:11" ht="75" x14ac:dyDescent="0.25">
      <c r="I223" s="26" t="s">
        <v>1001</v>
      </c>
      <c r="K223" s="51" t="s">
        <v>1002</v>
      </c>
    </row>
    <row r="224" spans="9:11" ht="75" x14ac:dyDescent="0.25">
      <c r="I224" s="26" t="s">
        <v>999</v>
      </c>
      <c r="K224" s="51" t="s">
        <v>1003</v>
      </c>
    </row>
    <row r="225" spans="9:11" ht="45" x14ac:dyDescent="0.25">
      <c r="I225" s="26" t="s">
        <v>1004</v>
      </c>
      <c r="K225" s="51" t="s">
        <v>1005</v>
      </c>
    </row>
    <row r="226" spans="9:11" ht="45" x14ac:dyDescent="0.25">
      <c r="I226" s="26" t="s">
        <v>1004</v>
      </c>
      <c r="K226" s="51" t="s">
        <v>1006</v>
      </c>
    </row>
    <row r="227" spans="9:11" ht="45" x14ac:dyDescent="0.25">
      <c r="I227" s="26" t="s">
        <v>1004</v>
      </c>
      <c r="K227" s="51" t="s">
        <v>1007</v>
      </c>
    </row>
    <row r="228" spans="9:11" x14ac:dyDescent="0.25">
      <c r="I228" s="26" t="s">
        <v>1008</v>
      </c>
      <c r="K228" s="51" t="s">
        <v>1009</v>
      </c>
    </row>
    <row r="229" spans="9:11" x14ac:dyDescent="0.25">
      <c r="I229" s="26" t="s">
        <v>1008</v>
      </c>
      <c r="K229" s="51" t="s">
        <v>1010</v>
      </c>
    </row>
    <row r="230" spans="9:11" x14ac:dyDescent="0.25">
      <c r="I230" s="26" t="s">
        <v>1008</v>
      </c>
      <c r="K230" s="51" t="s">
        <v>1011</v>
      </c>
    </row>
    <row r="231" spans="9:11" ht="60" x14ac:dyDescent="0.25">
      <c r="I231" s="26" t="s">
        <v>1012</v>
      </c>
      <c r="K231" s="51" t="s">
        <v>854</v>
      </c>
    </row>
    <row r="232" spans="9:11" ht="60" x14ac:dyDescent="0.25">
      <c r="I232" s="26" t="s">
        <v>1012</v>
      </c>
      <c r="K232" s="51" t="s">
        <v>1013</v>
      </c>
    </row>
    <row r="233" spans="9:11" ht="60" x14ac:dyDescent="0.25">
      <c r="I233" s="26" t="s">
        <v>1012</v>
      </c>
      <c r="K233" s="51" t="s">
        <v>741</v>
      </c>
    </row>
    <row r="234" spans="9:11" ht="45" x14ac:dyDescent="0.25">
      <c r="I234" s="26" t="s">
        <v>595</v>
      </c>
      <c r="K234" s="51" t="s">
        <v>1014</v>
      </c>
    </row>
    <row r="235" spans="9:11" ht="45" x14ac:dyDescent="0.25">
      <c r="I235" s="26" t="s">
        <v>595</v>
      </c>
      <c r="K235" s="51" t="s">
        <v>1015</v>
      </c>
    </row>
    <row r="236" spans="9:11" ht="45" x14ac:dyDescent="0.25">
      <c r="I236" s="26" t="s">
        <v>595</v>
      </c>
      <c r="K236" s="51" t="s">
        <v>1011</v>
      </c>
    </row>
    <row r="237" spans="9:11" ht="30" x14ac:dyDescent="0.25">
      <c r="I237" s="26" t="s">
        <v>1016</v>
      </c>
      <c r="K237" s="51" t="s">
        <v>1017</v>
      </c>
    </row>
    <row r="238" spans="9:11" ht="30" x14ac:dyDescent="0.25">
      <c r="I238" s="26" t="s">
        <v>1016</v>
      </c>
      <c r="K238" s="51" t="s">
        <v>1018</v>
      </c>
    </row>
    <row r="239" spans="9:11" ht="30" x14ac:dyDescent="0.25">
      <c r="I239" s="26" t="s">
        <v>1019</v>
      </c>
      <c r="K239" s="51" t="s">
        <v>910</v>
      </c>
    </row>
    <row r="240" spans="9:11" ht="45" x14ac:dyDescent="0.25">
      <c r="I240" s="26" t="s">
        <v>1020</v>
      </c>
      <c r="K240" s="51" t="s">
        <v>1021</v>
      </c>
    </row>
    <row r="241" spans="9:11" ht="45" x14ac:dyDescent="0.25">
      <c r="I241" s="26" t="s">
        <v>1020</v>
      </c>
      <c r="K241" s="51" t="s">
        <v>1022</v>
      </c>
    </row>
    <row r="242" spans="9:11" ht="45" x14ac:dyDescent="0.25">
      <c r="I242" s="26" t="s">
        <v>1020</v>
      </c>
      <c r="K242" s="51" t="s">
        <v>1023</v>
      </c>
    </row>
    <row r="243" spans="9:11" ht="45" x14ac:dyDescent="0.25">
      <c r="I243" s="26" t="s">
        <v>1020</v>
      </c>
      <c r="K243" s="51" t="s">
        <v>1024</v>
      </c>
    </row>
    <row r="244" spans="9:11" ht="45" x14ac:dyDescent="0.25">
      <c r="I244" s="26" t="s">
        <v>1020</v>
      </c>
      <c r="K244" s="51" t="s">
        <v>1025</v>
      </c>
    </row>
    <row r="245" spans="9:11" ht="135" x14ac:dyDescent="0.25">
      <c r="I245" s="26" t="s">
        <v>1026</v>
      </c>
      <c r="K245" s="51" t="s">
        <v>1027</v>
      </c>
    </row>
    <row r="246" spans="9:11" ht="135" x14ac:dyDescent="0.25">
      <c r="I246" s="26" t="s">
        <v>1026</v>
      </c>
      <c r="K246" s="51" t="s">
        <v>1028</v>
      </c>
    </row>
    <row r="247" spans="9:11" ht="135" x14ac:dyDescent="0.25">
      <c r="I247" s="26" t="s">
        <v>1026</v>
      </c>
      <c r="K247" s="51" t="s">
        <v>1029</v>
      </c>
    </row>
    <row r="248" spans="9:11" ht="135" x14ac:dyDescent="0.25">
      <c r="I248" s="26" t="s">
        <v>1026</v>
      </c>
      <c r="K248" s="51" t="s">
        <v>1030</v>
      </c>
    </row>
    <row r="249" spans="9:11" ht="135" x14ac:dyDescent="0.25">
      <c r="I249" s="26" t="s">
        <v>1026</v>
      </c>
      <c r="K249" s="51" t="s">
        <v>1031</v>
      </c>
    </row>
    <row r="250" spans="9:11" ht="135" x14ac:dyDescent="0.25">
      <c r="I250" s="26" t="s">
        <v>1026</v>
      </c>
      <c r="K250" s="51" t="s">
        <v>1032</v>
      </c>
    </row>
    <row r="251" spans="9:11" ht="30" x14ac:dyDescent="0.25">
      <c r="I251" s="26" t="s">
        <v>235</v>
      </c>
      <c r="K251" s="51" t="s">
        <v>1033</v>
      </c>
    </row>
    <row r="252" spans="9:11" ht="15" customHeight="1" x14ac:dyDescent="0.25">
      <c r="I252" s="26" t="s">
        <v>235</v>
      </c>
      <c r="K252" s="51" t="s">
        <v>1033</v>
      </c>
    </row>
    <row r="253" spans="9:11" ht="15" customHeight="1" x14ac:dyDescent="0.25">
      <c r="I253" s="26" t="s">
        <v>235</v>
      </c>
      <c r="K253" s="51" t="s">
        <v>1034</v>
      </c>
    </row>
    <row r="254" spans="9:11" ht="15" customHeight="1" x14ac:dyDescent="0.25">
      <c r="I254" s="26" t="s">
        <v>235</v>
      </c>
      <c r="K254" s="51" t="s">
        <v>1034</v>
      </c>
    </row>
    <row r="255" spans="9:11" ht="15" customHeight="1" x14ac:dyDescent="0.25">
      <c r="I255" s="26" t="s">
        <v>235</v>
      </c>
      <c r="K255" s="51" t="s">
        <v>1034</v>
      </c>
    </row>
    <row r="256" spans="9:11" ht="15" customHeight="1" x14ac:dyDescent="0.25">
      <c r="I256" s="26" t="s">
        <v>235</v>
      </c>
      <c r="K256" s="51" t="s">
        <v>1034</v>
      </c>
    </row>
    <row r="257" spans="9:11" ht="30" x14ac:dyDescent="0.25">
      <c r="I257" s="26" t="s">
        <v>1035</v>
      </c>
      <c r="K257" s="51" t="s">
        <v>1036</v>
      </c>
    </row>
    <row r="258" spans="9:11" x14ac:dyDescent="0.25">
      <c r="I258" s="26" t="s">
        <v>1037</v>
      </c>
      <c r="K258" s="51" t="s">
        <v>1038</v>
      </c>
    </row>
    <row r="259" spans="9:11" ht="75" x14ac:dyDescent="0.25">
      <c r="I259" s="26" t="s">
        <v>1039</v>
      </c>
      <c r="K259" s="51" t="s">
        <v>1040</v>
      </c>
    </row>
    <row r="260" spans="9:11" ht="45" x14ac:dyDescent="0.25">
      <c r="I260" s="26" t="s">
        <v>1041</v>
      </c>
      <c r="K260" s="51" t="s">
        <v>1042</v>
      </c>
    </row>
    <row r="261" spans="9:11" ht="75" x14ac:dyDescent="0.25">
      <c r="I261" s="26" t="s">
        <v>1043</v>
      </c>
      <c r="K261" s="51" t="s">
        <v>1044</v>
      </c>
    </row>
    <row r="262" spans="9:11" ht="75" x14ac:dyDescent="0.25">
      <c r="I262" s="26" t="s">
        <v>1045</v>
      </c>
      <c r="K262" s="51" t="s">
        <v>1046</v>
      </c>
    </row>
    <row r="263" spans="9:11" ht="45" x14ac:dyDescent="0.25">
      <c r="I263" s="26" t="s">
        <v>1047</v>
      </c>
      <c r="K263" s="51" t="s">
        <v>1048</v>
      </c>
    </row>
    <row r="264" spans="9:11" ht="30" x14ac:dyDescent="0.25">
      <c r="I264" s="26" t="s">
        <v>1049</v>
      </c>
      <c r="K264" s="51" t="s">
        <v>1050</v>
      </c>
    </row>
    <row r="265" spans="9:11" ht="45" x14ac:dyDescent="0.25">
      <c r="I265" s="26" t="s">
        <v>1051</v>
      </c>
      <c r="K265" s="51" t="s">
        <v>1052</v>
      </c>
    </row>
    <row r="266" spans="9:11" ht="45" x14ac:dyDescent="0.25">
      <c r="I266" s="26" t="s">
        <v>1051</v>
      </c>
      <c r="K266" s="64">
        <v>553709</v>
      </c>
    </row>
    <row r="267" spans="9:11" ht="105" x14ac:dyDescent="0.25">
      <c r="I267" s="26" t="s">
        <v>1053</v>
      </c>
      <c r="K267" s="51" t="s">
        <v>1054</v>
      </c>
    </row>
    <row r="268" spans="9:11" ht="105" x14ac:dyDescent="0.25">
      <c r="I268" s="26" t="s">
        <v>1053</v>
      </c>
      <c r="K268" s="51" t="s">
        <v>1055</v>
      </c>
    </row>
    <row r="269" spans="9:11" ht="60" x14ac:dyDescent="0.25">
      <c r="I269" s="26" t="s">
        <v>1056</v>
      </c>
      <c r="K269" s="51" t="s">
        <v>1057</v>
      </c>
    </row>
    <row r="270" spans="9:11" ht="60" x14ac:dyDescent="0.25">
      <c r="I270" s="26" t="s">
        <v>1056</v>
      </c>
      <c r="K270" s="50">
        <v>42491</v>
      </c>
    </row>
    <row r="271" spans="9:11" ht="60" x14ac:dyDescent="0.25">
      <c r="I271" s="26" t="s">
        <v>164</v>
      </c>
      <c r="K271" s="51" t="s">
        <v>1058</v>
      </c>
    </row>
    <row r="272" spans="9:11" ht="45" x14ac:dyDescent="0.25">
      <c r="I272" s="26" t="s">
        <v>137</v>
      </c>
      <c r="K272" s="51" t="s">
        <v>1059</v>
      </c>
    </row>
    <row r="273" spans="1:14" ht="30" x14ac:dyDescent="0.25">
      <c r="I273" s="26" t="s">
        <v>235</v>
      </c>
      <c r="K273" s="51" t="s">
        <v>1060</v>
      </c>
    </row>
    <row r="274" spans="1:14" x14ac:dyDescent="0.25">
      <c r="I274" s="26" t="s">
        <v>628</v>
      </c>
      <c r="K274" s="66">
        <f>SUM(K166:K273)</f>
        <v>596204.56147293793</v>
      </c>
    </row>
    <row r="275" spans="1:14" s="26" customFormat="1" ht="75" x14ac:dyDescent="0.25">
      <c r="A275" s="26">
        <v>13</v>
      </c>
      <c r="B275" s="25">
        <v>220140023344</v>
      </c>
      <c r="D275" s="26" t="s">
        <v>851</v>
      </c>
      <c r="F275" s="26" t="s">
        <v>1070</v>
      </c>
      <c r="G275" s="26" t="s">
        <v>853</v>
      </c>
      <c r="I275" s="26" t="s">
        <v>1071</v>
      </c>
      <c r="K275" s="49" t="s">
        <v>854</v>
      </c>
      <c r="L275" s="27" t="s">
        <v>1072</v>
      </c>
      <c r="M275" s="27">
        <v>0.2</v>
      </c>
      <c r="N275" s="27">
        <v>0.2</v>
      </c>
    </row>
    <row r="276" spans="1:14" s="26" customFormat="1" ht="30" x14ac:dyDescent="0.25">
      <c r="I276" s="26" t="s">
        <v>24</v>
      </c>
      <c r="K276" s="49" t="s">
        <v>855</v>
      </c>
      <c r="L276" s="26" t="s">
        <v>84</v>
      </c>
      <c r="M276" s="26">
        <v>0.3</v>
      </c>
      <c r="N276" s="26">
        <v>0.3</v>
      </c>
    </row>
    <row r="277" spans="1:14" x14ac:dyDescent="0.25">
      <c r="I277" s="26" t="s">
        <v>17</v>
      </c>
      <c r="K277" s="51" t="s">
        <v>856</v>
      </c>
    </row>
    <row r="278" spans="1:14" x14ac:dyDescent="0.25">
      <c r="I278" s="26" t="s">
        <v>18</v>
      </c>
      <c r="K278" s="51" t="s">
        <v>857</v>
      </c>
    </row>
    <row r="279" spans="1:14" x14ac:dyDescent="0.25">
      <c r="I279" s="26" t="s">
        <v>20</v>
      </c>
      <c r="K279" s="51" t="s">
        <v>858</v>
      </c>
    </row>
    <row r="280" spans="1:14" x14ac:dyDescent="0.25">
      <c r="I280" s="26" t="s">
        <v>664</v>
      </c>
      <c r="K280" s="51" t="s">
        <v>859</v>
      </c>
    </row>
    <row r="281" spans="1:14" x14ac:dyDescent="0.25">
      <c r="I281" s="26" t="s">
        <v>860</v>
      </c>
      <c r="K281" s="51" t="s">
        <v>861</v>
      </c>
    </row>
    <row r="282" spans="1:14" x14ac:dyDescent="0.25">
      <c r="I282" s="26" t="s">
        <v>23</v>
      </c>
      <c r="K282" s="51" t="s">
        <v>862</v>
      </c>
    </row>
    <row r="283" spans="1:14" x14ac:dyDescent="0.25">
      <c r="I283" s="26" t="s">
        <v>127</v>
      </c>
      <c r="K283" s="51" t="s">
        <v>863</v>
      </c>
    </row>
    <row r="284" spans="1:14" ht="45" x14ac:dyDescent="0.25">
      <c r="I284" s="26" t="s">
        <v>864</v>
      </c>
      <c r="K284" s="51" t="s">
        <v>865</v>
      </c>
    </row>
    <row r="285" spans="1:14" ht="45" x14ac:dyDescent="0.25">
      <c r="I285" s="26" t="s">
        <v>864</v>
      </c>
      <c r="K285" s="51" t="s">
        <v>866</v>
      </c>
    </row>
    <row r="286" spans="1:14" ht="45" x14ac:dyDescent="0.25">
      <c r="I286" s="26" t="s">
        <v>864</v>
      </c>
      <c r="K286" s="51" t="s">
        <v>867</v>
      </c>
    </row>
    <row r="287" spans="1:14" ht="45" x14ac:dyDescent="0.25">
      <c r="I287" s="26" t="s">
        <v>864</v>
      </c>
      <c r="K287" s="51" t="s">
        <v>868</v>
      </c>
    </row>
    <row r="288" spans="1:14" ht="45" x14ac:dyDescent="0.25">
      <c r="I288" s="26" t="s">
        <v>864</v>
      </c>
      <c r="K288" s="51" t="s">
        <v>869</v>
      </c>
    </row>
    <row r="289" spans="1:14" x14ac:dyDescent="0.25">
      <c r="I289" s="26" t="s">
        <v>628</v>
      </c>
      <c r="K289" s="66">
        <f>COUNTA(K275:K288)</f>
        <v>14</v>
      </c>
    </row>
    <row r="290" spans="1:14" s="26" customFormat="1" ht="75" x14ac:dyDescent="0.25">
      <c r="A290" s="49">
        <v>14</v>
      </c>
      <c r="B290" s="25">
        <v>220140023344</v>
      </c>
      <c r="D290" s="26" t="s">
        <v>851</v>
      </c>
      <c r="F290" s="26" t="s">
        <v>1070</v>
      </c>
      <c r="G290" s="26" t="s">
        <v>853</v>
      </c>
      <c r="I290" s="26" t="s">
        <v>63</v>
      </c>
      <c r="K290" s="49" t="s">
        <v>1031</v>
      </c>
      <c r="L290" s="27" t="s">
        <v>1072</v>
      </c>
      <c r="M290" s="27">
        <v>0.2</v>
      </c>
      <c r="N290" s="27">
        <v>0.2</v>
      </c>
    </row>
    <row r="291" spans="1:14" s="26" customFormat="1" ht="30" x14ac:dyDescent="0.25">
      <c r="I291" s="26" t="s">
        <v>63</v>
      </c>
      <c r="K291" s="49" t="s">
        <v>871</v>
      </c>
      <c r="L291" s="27" t="s">
        <v>895</v>
      </c>
      <c r="M291" s="27">
        <v>0.5</v>
      </c>
      <c r="N291" s="27">
        <v>0.5</v>
      </c>
    </row>
    <row r="292" spans="1:14" ht="45" x14ac:dyDescent="0.25">
      <c r="I292" s="26" t="s">
        <v>64</v>
      </c>
      <c r="K292" s="51" t="s">
        <v>1073</v>
      </c>
      <c r="L292" t="s">
        <v>84</v>
      </c>
      <c r="M292">
        <v>50</v>
      </c>
      <c r="N292">
        <v>50</v>
      </c>
    </row>
    <row r="293" spans="1:14" ht="45" x14ac:dyDescent="0.25">
      <c r="I293" s="26" t="s">
        <v>64</v>
      </c>
      <c r="K293" s="51" t="s">
        <v>1074</v>
      </c>
    </row>
    <row r="294" spans="1:14" ht="45" x14ac:dyDescent="0.25">
      <c r="I294" s="26" t="s">
        <v>64</v>
      </c>
      <c r="K294" s="64">
        <v>29587</v>
      </c>
    </row>
    <row r="295" spans="1:14" ht="45" x14ac:dyDescent="0.25">
      <c r="I295" s="26" t="s">
        <v>64</v>
      </c>
      <c r="K295" s="51" t="s">
        <v>1075</v>
      </c>
    </row>
    <row r="296" spans="1:14" ht="45" x14ac:dyDescent="0.25">
      <c r="I296" s="26" t="s">
        <v>64</v>
      </c>
      <c r="K296" s="51" t="s">
        <v>1076</v>
      </c>
    </row>
    <row r="297" spans="1:14" ht="45" x14ac:dyDescent="0.25">
      <c r="I297" s="26" t="s">
        <v>64</v>
      </c>
      <c r="K297" s="51" t="s">
        <v>1077</v>
      </c>
    </row>
    <row r="298" spans="1:14" ht="45" x14ac:dyDescent="0.25">
      <c r="I298" s="26" t="s">
        <v>64</v>
      </c>
      <c r="K298" s="51" t="s">
        <v>1078</v>
      </c>
    </row>
    <row r="299" spans="1:14" ht="45" x14ac:dyDescent="0.25">
      <c r="I299" s="26" t="s">
        <v>64</v>
      </c>
      <c r="K299" s="51" t="s">
        <v>1079</v>
      </c>
    </row>
    <row r="300" spans="1:14" ht="45" x14ac:dyDescent="0.25">
      <c r="I300" s="26" t="s">
        <v>64</v>
      </c>
      <c r="K300" s="51" t="s">
        <v>1080</v>
      </c>
    </row>
    <row r="301" spans="1:14" ht="45" x14ac:dyDescent="0.25">
      <c r="I301" s="26" t="s">
        <v>64</v>
      </c>
      <c r="K301" s="51" t="s">
        <v>1081</v>
      </c>
    </row>
    <row r="302" spans="1:14" ht="45" x14ac:dyDescent="0.25">
      <c r="I302" s="26" t="s">
        <v>64</v>
      </c>
      <c r="K302" s="51" t="s">
        <v>1082</v>
      </c>
    </row>
    <row r="303" spans="1:14" ht="45" x14ac:dyDescent="0.25">
      <c r="I303" s="26" t="s">
        <v>64</v>
      </c>
      <c r="K303" s="51" t="s">
        <v>1083</v>
      </c>
    </row>
    <row r="304" spans="1:14" x14ac:dyDescent="0.25">
      <c r="I304" s="26" t="s">
        <v>749</v>
      </c>
      <c r="K304" s="51" t="s">
        <v>1084</v>
      </c>
    </row>
    <row r="305" spans="9:11" x14ac:dyDescent="0.25">
      <c r="I305" s="26" t="s">
        <v>749</v>
      </c>
      <c r="K305" s="51" t="s">
        <v>1085</v>
      </c>
    </row>
    <row r="306" spans="9:11" x14ac:dyDescent="0.25">
      <c r="I306" s="26" t="s">
        <v>749</v>
      </c>
      <c r="K306" s="51" t="s">
        <v>1086</v>
      </c>
    </row>
    <row r="307" spans="9:11" x14ac:dyDescent="0.25">
      <c r="I307" s="26" t="s">
        <v>749</v>
      </c>
      <c r="K307" s="51" t="s">
        <v>1087</v>
      </c>
    </row>
    <row r="308" spans="9:11" x14ac:dyDescent="0.25">
      <c r="I308" s="26" t="s">
        <v>749</v>
      </c>
      <c r="K308" s="51" t="s">
        <v>1088</v>
      </c>
    </row>
    <row r="309" spans="9:11" x14ac:dyDescent="0.25">
      <c r="I309" s="26" t="s">
        <v>749</v>
      </c>
      <c r="K309" s="51" t="s">
        <v>1089</v>
      </c>
    </row>
    <row r="310" spans="9:11" x14ac:dyDescent="0.25">
      <c r="I310" s="26" t="s">
        <v>662</v>
      </c>
      <c r="K310" s="51" t="s">
        <v>1090</v>
      </c>
    </row>
    <row r="311" spans="9:11" x14ac:dyDescent="0.25">
      <c r="I311" s="26" t="s">
        <v>662</v>
      </c>
      <c r="K311" s="51" t="s">
        <v>1091</v>
      </c>
    </row>
    <row r="312" spans="9:11" x14ac:dyDescent="0.25">
      <c r="I312" s="26" t="s">
        <v>662</v>
      </c>
      <c r="K312" s="51" t="s">
        <v>1092</v>
      </c>
    </row>
    <row r="313" spans="9:11" x14ac:dyDescent="0.25">
      <c r="I313" s="26" t="s">
        <v>662</v>
      </c>
      <c r="K313" s="51" t="s">
        <v>1093</v>
      </c>
    </row>
    <row r="314" spans="9:11" x14ac:dyDescent="0.25">
      <c r="I314" s="26" t="s">
        <v>662</v>
      </c>
      <c r="K314" s="51" t="s">
        <v>1094</v>
      </c>
    </row>
    <row r="315" spans="9:11" x14ac:dyDescent="0.25">
      <c r="I315" s="26" t="s">
        <v>662</v>
      </c>
      <c r="K315" s="51" t="s">
        <v>1095</v>
      </c>
    </row>
    <row r="316" spans="9:11" x14ac:dyDescent="0.25">
      <c r="I316" s="26" t="s">
        <v>664</v>
      </c>
      <c r="K316" s="51" t="s">
        <v>1096</v>
      </c>
    </row>
    <row r="317" spans="9:11" x14ac:dyDescent="0.25">
      <c r="I317" s="26" t="s">
        <v>664</v>
      </c>
      <c r="K317" s="51" t="s">
        <v>1097</v>
      </c>
    </row>
    <row r="318" spans="9:11" x14ac:dyDescent="0.25">
      <c r="I318" s="26" t="s">
        <v>664</v>
      </c>
      <c r="K318" s="51" t="s">
        <v>1098</v>
      </c>
    </row>
    <row r="319" spans="9:11" x14ac:dyDescent="0.25">
      <c r="I319" s="26" t="s">
        <v>664</v>
      </c>
      <c r="K319" s="51" t="s">
        <v>1099</v>
      </c>
    </row>
    <row r="320" spans="9:11" x14ac:dyDescent="0.25">
      <c r="I320" s="26" t="s">
        <v>664</v>
      </c>
      <c r="K320" s="51" t="s">
        <v>1099</v>
      </c>
    </row>
    <row r="321" spans="9:11" x14ac:dyDescent="0.25">
      <c r="I321" s="26" t="s">
        <v>664</v>
      </c>
      <c r="K321" s="51" t="s">
        <v>1100</v>
      </c>
    </row>
    <row r="322" spans="9:11" x14ac:dyDescent="0.25">
      <c r="I322" s="26" t="s">
        <v>96</v>
      </c>
      <c r="K322" s="51" t="s">
        <v>1101</v>
      </c>
    </row>
    <row r="323" spans="9:11" x14ac:dyDescent="0.25">
      <c r="I323" s="26" t="s">
        <v>96</v>
      </c>
      <c r="K323" s="51" t="s">
        <v>1102</v>
      </c>
    </row>
    <row r="324" spans="9:11" x14ac:dyDescent="0.25">
      <c r="I324" s="26" t="s">
        <v>96</v>
      </c>
      <c r="K324" s="51" t="s">
        <v>1103</v>
      </c>
    </row>
    <row r="325" spans="9:11" x14ac:dyDescent="0.25">
      <c r="I325" s="26" t="s">
        <v>96</v>
      </c>
      <c r="K325" s="51" t="s">
        <v>1104</v>
      </c>
    </row>
    <row r="326" spans="9:11" x14ac:dyDescent="0.25">
      <c r="I326" s="26" t="s">
        <v>96</v>
      </c>
      <c r="K326" s="51" t="s">
        <v>1105</v>
      </c>
    </row>
    <row r="327" spans="9:11" x14ac:dyDescent="0.25">
      <c r="I327" s="26" t="s">
        <v>96</v>
      </c>
      <c r="K327" s="51" t="s">
        <v>1003</v>
      </c>
    </row>
    <row r="328" spans="9:11" x14ac:dyDescent="0.25">
      <c r="I328" s="26" t="s">
        <v>668</v>
      </c>
      <c r="K328" s="51" t="s">
        <v>1106</v>
      </c>
    </row>
    <row r="329" spans="9:11" x14ac:dyDescent="0.25">
      <c r="I329" s="26" t="s">
        <v>668</v>
      </c>
      <c r="K329" s="51" t="s">
        <v>951</v>
      </c>
    </row>
    <row r="330" spans="9:11" x14ac:dyDescent="0.25">
      <c r="I330" s="26" t="s">
        <v>668</v>
      </c>
      <c r="K330" s="51" t="s">
        <v>1107</v>
      </c>
    </row>
    <row r="331" spans="9:11" x14ac:dyDescent="0.25">
      <c r="I331" s="26" t="s">
        <v>668</v>
      </c>
      <c r="K331" s="51" t="s">
        <v>1108</v>
      </c>
    </row>
    <row r="332" spans="9:11" x14ac:dyDescent="0.25">
      <c r="I332" s="26" t="s">
        <v>668</v>
      </c>
      <c r="K332" s="51" t="s">
        <v>1109</v>
      </c>
    </row>
    <row r="333" spans="9:11" x14ac:dyDescent="0.25">
      <c r="I333" s="26" t="s">
        <v>668</v>
      </c>
      <c r="K333" s="51" t="s">
        <v>1005</v>
      </c>
    </row>
    <row r="334" spans="9:11" x14ac:dyDescent="0.25">
      <c r="I334" s="26" t="s">
        <v>127</v>
      </c>
      <c r="K334" s="51" t="s">
        <v>893</v>
      </c>
    </row>
    <row r="335" spans="9:11" x14ac:dyDescent="0.25">
      <c r="I335" s="26" t="s">
        <v>127</v>
      </c>
      <c r="K335" s="51" t="s">
        <v>894</v>
      </c>
    </row>
    <row r="336" spans="9:11" x14ac:dyDescent="0.25">
      <c r="I336" s="26" t="s">
        <v>628</v>
      </c>
      <c r="K336" s="66">
        <f>SUM(K291:K335)</f>
        <v>29587</v>
      </c>
    </row>
    <row r="337" spans="1:14" ht="135" x14ac:dyDescent="0.25">
      <c r="A337" s="26">
        <v>15</v>
      </c>
      <c r="B337" s="25">
        <v>931240001060</v>
      </c>
      <c r="C337" s="26"/>
      <c r="D337" s="26" t="s">
        <v>1110</v>
      </c>
      <c r="E337" s="26"/>
      <c r="F337" s="26" t="s">
        <v>1111</v>
      </c>
      <c r="G337" s="26" t="s">
        <v>1112</v>
      </c>
      <c r="H337" s="26"/>
      <c r="I337" s="26" t="s">
        <v>905</v>
      </c>
      <c r="K337" s="51" t="s">
        <v>1113</v>
      </c>
      <c r="L337" s="27" t="s">
        <v>918</v>
      </c>
      <c r="M337" s="28" t="s">
        <v>1129</v>
      </c>
      <c r="N337" s="28" t="s">
        <v>1129</v>
      </c>
    </row>
    <row r="338" spans="1:14" ht="240" x14ac:dyDescent="0.25">
      <c r="A338" s="26"/>
      <c r="B338" s="26"/>
      <c r="C338" s="26"/>
      <c r="D338" s="26"/>
      <c r="E338" s="26"/>
      <c r="F338" s="26"/>
      <c r="G338" s="26"/>
      <c r="H338" s="26"/>
      <c r="I338" s="26" t="s">
        <v>907</v>
      </c>
      <c r="K338" s="51" t="s">
        <v>1114</v>
      </c>
      <c r="L338" s="27" t="s">
        <v>920</v>
      </c>
      <c r="M338" s="28" t="s">
        <v>921</v>
      </c>
      <c r="N338" s="28" t="s">
        <v>921</v>
      </c>
    </row>
    <row r="339" spans="1:14" ht="90" x14ac:dyDescent="0.25">
      <c r="I339" s="26" t="s">
        <v>1115</v>
      </c>
      <c r="K339" s="51" t="s">
        <v>1116</v>
      </c>
      <c r="L339" s="26" t="s">
        <v>922</v>
      </c>
      <c r="M339" t="s">
        <v>517</v>
      </c>
      <c r="N339" t="s">
        <v>517</v>
      </c>
    </row>
    <row r="340" spans="1:14" ht="90" x14ac:dyDescent="0.25">
      <c r="I340" s="26" t="s">
        <v>29</v>
      </c>
      <c r="K340" s="51" t="s">
        <v>1117</v>
      </c>
      <c r="L340" s="26" t="s">
        <v>1130</v>
      </c>
      <c r="M340" t="s">
        <v>910</v>
      </c>
      <c r="N340" t="s">
        <v>910</v>
      </c>
    </row>
    <row r="341" spans="1:14" ht="45" x14ac:dyDescent="0.25">
      <c r="I341" s="26" t="s">
        <v>30</v>
      </c>
      <c r="K341" s="51" t="s">
        <v>1118</v>
      </c>
    </row>
    <row r="342" spans="1:14" ht="75" x14ac:dyDescent="0.25">
      <c r="I342" s="26" t="s">
        <v>69</v>
      </c>
      <c r="K342" s="51" t="s">
        <v>1119</v>
      </c>
    </row>
    <row r="343" spans="1:14" ht="255" x14ac:dyDescent="0.25">
      <c r="I343" s="26" t="s">
        <v>70</v>
      </c>
      <c r="K343" s="51" t="s">
        <v>1120</v>
      </c>
    </row>
    <row r="344" spans="1:14" ht="60" x14ac:dyDescent="0.25">
      <c r="I344" s="26" t="s">
        <v>1121</v>
      </c>
      <c r="K344" s="51" t="s">
        <v>1122</v>
      </c>
    </row>
    <row r="345" spans="1:14" ht="30" x14ac:dyDescent="0.25">
      <c r="I345" s="26" t="s">
        <v>57</v>
      </c>
      <c r="K345" s="51" t="s">
        <v>1123</v>
      </c>
    </row>
    <row r="346" spans="1:14" ht="75" x14ac:dyDescent="0.25">
      <c r="I346" s="26" t="s">
        <v>72</v>
      </c>
      <c r="K346" s="51" t="s">
        <v>1124</v>
      </c>
    </row>
    <row r="347" spans="1:14" ht="45" x14ac:dyDescent="0.25">
      <c r="I347" s="26" t="s">
        <v>73</v>
      </c>
      <c r="K347" s="51" t="s">
        <v>1125</v>
      </c>
    </row>
    <row r="348" spans="1:14" ht="15" customHeight="1" x14ac:dyDescent="0.25">
      <c r="I348" s="26" t="s">
        <v>50</v>
      </c>
      <c r="K348" s="51" t="s">
        <v>1126</v>
      </c>
    </row>
    <row r="349" spans="1:14" ht="45" x14ac:dyDescent="0.25">
      <c r="I349" s="26" t="s">
        <v>66</v>
      </c>
      <c r="K349" s="51" t="s">
        <v>1099</v>
      </c>
    </row>
    <row r="350" spans="1:14" ht="105" x14ac:dyDescent="0.25">
      <c r="I350" s="26" t="s">
        <v>1127</v>
      </c>
      <c r="K350" s="51" t="s">
        <v>1128</v>
      </c>
    </row>
    <row r="351" spans="1:14" x14ac:dyDescent="0.25">
      <c r="I351" s="26" t="s">
        <v>628</v>
      </c>
      <c r="K351" s="66">
        <f>COUNTA(K337:K350)</f>
        <v>14</v>
      </c>
    </row>
    <row r="352" spans="1:14" ht="240" x14ac:dyDescent="0.25">
      <c r="A352" s="26">
        <v>16</v>
      </c>
      <c r="B352" s="25">
        <v>750611301471</v>
      </c>
      <c r="C352" s="25"/>
      <c r="D352" s="25" t="s">
        <v>924</v>
      </c>
      <c r="E352" s="25"/>
      <c r="F352" s="25" t="s">
        <v>1131</v>
      </c>
      <c r="G352" s="25" t="s">
        <v>926</v>
      </c>
      <c r="I352" s="26" t="s">
        <v>44</v>
      </c>
      <c r="K352" s="51" t="s">
        <v>1132</v>
      </c>
      <c r="L352" s="27" t="s">
        <v>920</v>
      </c>
      <c r="M352" s="28" t="s">
        <v>921</v>
      </c>
      <c r="N352" s="28" t="s">
        <v>921</v>
      </c>
    </row>
    <row r="353" spans="1:14" ht="60" x14ac:dyDescent="0.25">
      <c r="A353" s="25"/>
      <c r="B353" s="25"/>
      <c r="C353" s="25"/>
      <c r="D353" s="25"/>
      <c r="E353" s="25"/>
      <c r="F353" s="25"/>
      <c r="G353" s="25"/>
      <c r="I353" s="26" t="s">
        <v>839</v>
      </c>
      <c r="K353" s="51" t="s">
        <v>1133</v>
      </c>
      <c r="L353" s="26" t="s">
        <v>922</v>
      </c>
      <c r="M353" t="s">
        <v>942</v>
      </c>
      <c r="N353" t="s">
        <v>942</v>
      </c>
    </row>
    <row r="354" spans="1:14" x14ac:dyDescent="0.25">
      <c r="I354" s="26" t="s">
        <v>912</v>
      </c>
      <c r="K354" s="51" t="s">
        <v>1134</v>
      </c>
    </row>
    <row r="355" spans="1:14" ht="60" x14ac:dyDescent="0.25">
      <c r="I355" s="26" t="s">
        <v>914</v>
      </c>
      <c r="K355" s="51" t="s">
        <v>1135</v>
      </c>
    </row>
    <row r="356" spans="1:14" x14ac:dyDescent="0.25">
      <c r="I356" s="26" t="s">
        <v>628</v>
      </c>
      <c r="K356" s="66">
        <f>COUNTA(K352:K355)</f>
        <v>4</v>
      </c>
    </row>
  </sheetData>
  <mergeCells count="10">
    <mergeCell ref="G1:G2"/>
    <mergeCell ref="H1:H2"/>
    <mergeCell ref="I1:K1"/>
    <mergeCell ref="L1:O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ABCAF-8DCE-4618-BFA8-FF22B1F80700}">
  <dimension ref="A1:O483"/>
  <sheetViews>
    <sheetView topLeftCell="A462" zoomScaleNormal="100" workbookViewId="0">
      <selection activeCell="A112" sqref="A112:XFD142"/>
    </sheetView>
  </sheetViews>
  <sheetFormatPr defaultRowHeight="15" x14ac:dyDescent="0.25"/>
  <cols>
    <col min="1" max="1" width="8.85546875" customWidth="1"/>
    <col min="2" max="2" width="18.140625" style="26" customWidth="1"/>
    <col min="4" max="4" width="18.42578125" customWidth="1"/>
    <col min="6" max="6" width="18.28515625" style="26" customWidth="1"/>
    <col min="7" max="7" width="18.42578125" style="26" customWidth="1"/>
    <col min="9" max="9" width="20" style="26" customWidth="1"/>
    <col min="10" max="10" width="18" customWidth="1"/>
    <col min="11" max="11" width="18.28515625" style="62" customWidth="1"/>
    <col min="12" max="12" width="19.85546875" style="26" customWidth="1"/>
    <col min="13" max="14" width="18.5703125" customWidth="1"/>
    <col min="15" max="15" width="10.5703125" customWidth="1"/>
  </cols>
  <sheetData>
    <row r="1" spans="1:15" ht="36.75" customHeight="1" x14ac:dyDescent="0.25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92" t="s">
        <v>6</v>
      </c>
      <c r="H1" s="92" t="s">
        <v>7</v>
      </c>
      <c r="I1" s="92" t="s">
        <v>8</v>
      </c>
      <c r="J1" s="92"/>
      <c r="K1" s="92"/>
      <c r="L1" s="92" t="s">
        <v>9</v>
      </c>
      <c r="M1" s="92"/>
      <c r="N1" s="92"/>
      <c r="O1" s="92"/>
    </row>
    <row r="2" spans="1:15" ht="38.25" x14ac:dyDescent="0.25">
      <c r="A2" s="92"/>
      <c r="B2" s="93"/>
      <c r="C2" s="93"/>
      <c r="D2" s="93"/>
      <c r="E2" s="93"/>
      <c r="F2" s="93"/>
      <c r="G2" s="93"/>
      <c r="H2" s="92"/>
      <c r="I2" s="1" t="s">
        <v>10</v>
      </c>
      <c r="J2" s="1" t="s">
        <v>11</v>
      </c>
      <c r="K2" s="7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ht="255" x14ac:dyDescent="0.25">
      <c r="A3">
        <v>1</v>
      </c>
      <c r="B3" s="25">
        <v>130440015157</v>
      </c>
      <c r="D3" s="26" t="s">
        <v>1136</v>
      </c>
      <c r="F3" s="26" t="s">
        <v>1137</v>
      </c>
      <c r="G3" s="26" t="s">
        <v>1138</v>
      </c>
      <c r="I3" s="26" t="s">
        <v>1139</v>
      </c>
      <c r="K3" s="62" t="s">
        <v>1140</v>
      </c>
      <c r="L3" s="27" t="s">
        <v>1170</v>
      </c>
      <c r="M3" s="28">
        <v>1.2999999999999999E-2</v>
      </c>
      <c r="N3" s="28">
        <v>1.2999999999999999E-2</v>
      </c>
    </row>
    <row r="4" spans="1:15" ht="255" x14ac:dyDescent="0.25">
      <c r="I4" s="26" t="s">
        <v>1139</v>
      </c>
      <c r="K4" s="62" t="s">
        <v>1141</v>
      </c>
      <c r="L4" s="27" t="s">
        <v>1170</v>
      </c>
      <c r="M4" s="28">
        <v>1.2999999999999999E-2</v>
      </c>
      <c r="N4" s="28">
        <v>1.2999999999999999E-2</v>
      </c>
    </row>
    <row r="5" spans="1:15" ht="255" x14ac:dyDescent="0.25">
      <c r="I5" s="26" t="s">
        <v>1139</v>
      </c>
      <c r="K5" s="62" t="s">
        <v>1142</v>
      </c>
      <c r="L5" s="26" t="s">
        <v>1171</v>
      </c>
      <c r="M5">
        <v>0.9</v>
      </c>
      <c r="N5">
        <v>0.9</v>
      </c>
    </row>
    <row r="6" spans="1:15" ht="255" x14ac:dyDescent="0.25">
      <c r="I6" s="26" t="s">
        <v>1139</v>
      </c>
      <c r="K6" s="62" t="s">
        <v>1143</v>
      </c>
      <c r="L6" s="26" t="s">
        <v>1172</v>
      </c>
      <c r="M6">
        <v>4.4999999999999997E-3</v>
      </c>
      <c r="N6">
        <v>4.4999999999999997E-3</v>
      </c>
    </row>
    <row r="7" spans="1:15" ht="255" x14ac:dyDescent="0.25">
      <c r="I7" s="26" t="s">
        <v>1139</v>
      </c>
      <c r="K7" s="62" t="s">
        <v>1144</v>
      </c>
      <c r="L7" s="26" t="s">
        <v>1173</v>
      </c>
      <c r="M7">
        <v>17</v>
      </c>
      <c r="N7">
        <v>17</v>
      </c>
    </row>
    <row r="8" spans="1:15" ht="255" x14ac:dyDescent="0.25">
      <c r="I8" s="26" t="s">
        <v>1139</v>
      </c>
      <c r="K8" s="62">
        <v>34213</v>
      </c>
      <c r="L8" s="26" t="s">
        <v>1171</v>
      </c>
      <c r="M8">
        <v>1.5</v>
      </c>
      <c r="N8">
        <v>1.5</v>
      </c>
    </row>
    <row r="9" spans="1:15" ht="255" x14ac:dyDescent="0.25">
      <c r="I9" s="26" t="s">
        <v>1139</v>
      </c>
      <c r="K9" s="62" t="s">
        <v>1145</v>
      </c>
    </row>
    <row r="10" spans="1:15" ht="75" x14ac:dyDescent="0.25">
      <c r="I10" s="26" t="s">
        <v>1146</v>
      </c>
      <c r="K10" s="62" t="s">
        <v>1148</v>
      </c>
    </row>
    <row r="11" spans="1:15" ht="75" x14ac:dyDescent="0.25">
      <c r="I11" s="26" t="s">
        <v>1146</v>
      </c>
      <c r="K11" s="62" t="s">
        <v>1149</v>
      </c>
    </row>
    <row r="12" spans="1:15" ht="90" x14ac:dyDescent="0.25">
      <c r="I12" s="26" t="s">
        <v>1147</v>
      </c>
      <c r="K12" s="62" t="s">
        <v>1150</v>
      </c>
    </row>
    <row r="13" spans="1:15" ht="90" x14ac:dyDescent="0.25">
      <c r="I13" s="26" t="s">
        <v>1147</v>
      </c>
      <c r="K13" s="62" t="s">
        <v>1151</v>
      </c>
    </row>
    <row r="14" spans="1:15" ht="75" x14ac:dyDescent="0.25">
      <c r="I14" s="26" t="s">
        <v>1152</v>
      </c>
      <c r="K14" s="62" t="s">
        <v>1151</v>
      </c>
    </row>
    <row r="15" spans="1:15" ht="30" x14ac:dyDescent="0.25">
      <c r="I15" s="26" t="s">
        <v>1153</v>
      </c>
      <c r="K15" s="62" t="s">
        <v>1144</v>
      </c>
    </row>
    <row r="16" spans="1:15" ht="30" x14ac:dyDescent="0.25">
      <c r="I16" s="26" t="s">
        <v>33</v>
      </c>
      <c r="K16" s="59">
        <v>14305</v>
      </c>
    </row>
    <row r="17" spans="9:11" ht="30" x14ac:dyDescent="0.25">
      <c r="I17" s="26" t="s">
        <v>33</v>
      </c>
      <c r="K17" s="62" t="s">
        <v>1154</v>
      </c>
    </row>
    <row r="18" spans="9:11" x14ac:dyDescent="0.25">
      <c r="I18" s="26" t="s">
        <v>830</v>
      </c>
      <c r="K18" s="62" t="s">
        <v>1155</v>
      </c>
    </row>
    <row r="19" spans="9:11" x14ac:dyDescent="0.25">
      <c r="I19" s="26" t="s">
        <v>830</v>
      </c>
      <c r="K19" s="62" t="s">
        <v>1156</v>
      </c>
    </row>
    <row r="20" spans="9:11" x14ac:dyDescent="0.25">
      <c r="I20" s="26" t="s">
        <v>36</v>
      </c>
      <c r="K20" s="62" t="s">
        <v>1157</v>
      </c>
    </row>
    <row r="21" spans="9:11" x14ac:dyDescent="0.25">
      <c r="I21" s="26" t="s">
        <v>36</v>
      </c>
      <c r="K21" s="59">
        <v>15919</v>
      </c>
    </row>
    <row r="22" spans="9:11" x14ac:dyDescent="0.25">
      <c r="I22" s="26" t="s">
        <v>37</v>
      </c>
      <c r="K22" s="59">
        <v>13241</v>
      </c>
    </row>
    <row r="23" spans="9:11" x14ac:dyDescent="0.25">
      <c r="I23" s="26" t="s">
        <v>37</v>
      </c>
      <c r="K23" s="59">
        <v>46130</v>
      </c>
    </row>
    <row r="24" spans="9:11" ht="45" x14ac:dyDescent="0.25">
      <c r="I24" s="26" t="s">
        <v>1158</v>
      </c>
      <c r="K24" s="62" t="s">
        <v>1159</v>
      </c>
    </row>
    <row r="25" spans="9:11" ht="45" x14ac:dyDescent="0.25">
      <c r="I25" s="26" t="s">
        <v>1160</v>
      </c>
      <c r="K25" s="62" t="s">
        <v>1161</v>
      </c>
    </row>
    <row r="26" spans="9:11" ht="45" x14ac:dyDescent="0.25">
      <c r="I26" s="26" t="s">
        <v>1160</v>
      </c>
      <c r="K26" s="62" t="s">
        <v>1162</v>
      </c>
    </row>
    <row r="27" spans="9:11" ht="45" x14ac:dyDescent="0.25">
      <c r="I27" s="26" t="s">
        <v>1160</v>
      </c>
      <c r="K27" s="62" t="s">
        <v>1163</v>
      </c>
    </row>
    <row r="28" spans="9:11" ht="75" x14ac:dyDescent="0.25">
      <c r="I28" s="26" t="s">
        <v>1164</v>
      </c>
      <c r="K28" s="62" t="s">
        <v>1165</v>
      </c>
    </row>
    <row r="29" spans="9:11" ht="75" x14ac:dyDescent="0.25">
      <c r="I29" s="26" t="s">
        <v>1164</v>
      </c>
      <c r="K29" s="62" t="s">
        <v>1166</v>
      </c>
    </row>
    <row r="30" spans="9:11" ht="75" x14ac:dyDescent="0.25">
      <c r="I30" s="26" t="s">
        <v>1164</v>
      </c>
      <c r="K30" s="59">
        <v>46288</v>
      </c>
    </row>
    <row r="31" spans="9:11" ht="75" x14ac:dyDescent="0.25">
      <c r="I31" s="26" t="s">
        <v>1164</v>
      </c>
      <c r="K31" s="62" t="s">
        <v>1167</v>
      </c>
    </row>
    <row r="32" spans="9:11" ht="75" x14ac:dyDescent="0.25">
      <c r="I32" s="26" t="s">
        <v>1164</v>
      </c>
      <c r="K32" s="62" t="s">
        <v>1168</v>
      </c>
    </row>
    <row r="33" spans="1:14" ht="75" x14ac:dyDescent="0.25">
      <c r="I33" s="26" t="s">
        <v>1164</v>
      </c>
      <c r="K33" s="62" t="s">
        <v>1169</v>
      </c>
    </row>
    <row r="34" spans="1:14" x14ac:dyDescent="0.25">
      <c r="I34" s="26" t="s">
        <v>628</v>
      </c>
      <c r="K34" s="60">
        <f>SUM(K4:K33)</f>
        <v>170096</v>
      </c>
    </row>
    <row r="35" spans="1:14" ht="75" x14ac:dyDescent="0.25">
      <c r="A35">
        <v>2</v>
      </c>
      <c r="B35" s="25">
        <v>220140023344</v>
      </c>
      <c r="C35" s="26"/>
      <c r="D35" s="26" t="s">
        <v>851</v>
      </c>
      <c r="E35" s="26"/>
      <c r="F35" s="26" t="s">
        <v>1174</v>
      </c>
      <c r="G35" s="26" t="s">
        <v>853</v>
      </c>
      <c r="H35" s="26"/>
      <c r="I35" s="26" t="s">
        <v>784</v>
      </c>
      <c r="K35" s="62" t="s">
        <v>854</v>
      </c>
      <c r="L35" s="27" t="s">
        <v>1072</v>
      </c>
      <c r="M35" s="28">
        <v>0.2</v>
      </c>
      <c r="N35" s="28">
        <v>0.2</v>
      </c>
    </row>
    <row r="36" spans="1:14" ht="30" x14ac:dyDescent="0.25">
      <c r="C36" s="26"/>
      <c r="D36" s="26"/>
      <c r="E36" s="26"/>
      <c r="H36" s="26"/>
      <c r="I36" s="26" t="s">
        <v>24</v>
      </c>
      <c r="K36" s="62" t="s">
        <v>855</v>
      </c>
      <c r="L36" s="26" t="s">
        <v>84</v>
      </c>
      <c r="M36">
        <v>5</v>
      </c>
      <c r="N36">
        <v>5</v>
      </c>
    </row>
    <row r="37" spans="1:14" x14ac:dyDescent="0.25">
      <c r="I37" s="26" t="s">
        <v>17</v>
      </c>
      <c r="K37" s="62" t="s">
        <v>856</v>
      </c>
    </row>
    <row r="38" spans="1:14" x14ac:dyDescent="0.25">
      <c r="I38" s="26" t="s">
        <v>18</v>
      </c>
      <c r="K38" s="62" t="s">
        <v>857</v>
      </c>
    </row>
    <row r="39" spans="1:14" x14ac:dyDescent="0.25">
      <c r="I39" s="26" t="s">
        <v>20</v>
      </c>
      <c r="K39" s="62" t="s">
        <v>858</v>
      </c>
    </row>
    <row r="40" spans="1:14" x14ac:dyDescent="0.25">
      <c r="I40" s="26" t="s">
        <v>664</v>
      </c>
      <c r="K40" s="62" t="s">
        <v>859</v>
      </c>
    </row>
    <row r="41" spans="1:14" x14ac:dyDescent="0.25">
      <c r="I41" s="26" t="s">
        <v>860</v>
      </c>
      <c r="K41" s="62" t="s">
        <v>861</v>
      </c>
    </row>
    <row r="42" spans="1:14" x14ac:dyDescent="0.25">
      <c r="I42" s="26" t="s">
        <v>23</v>
      </c>
      <c r="K42" s="62" t="s">
        <v>862</v>
      </c>
    </row>
    <row r="43" spans="1:14" ht="45" x14ac:dyDescent="0.25">
      <c r="I43" s="26" t="s">
        <v>1175</v>
      </c>
      <c r="K43" s="62" t="s">
        <v>863</v>
      </c>
    </row>
    <row r="44" spans="1:14" ht="60" x14ac:dyDescent="0.25">
      <c r="I44" s="26" t="s">
        <v>79</v>
      </c>
      <c r="K44" s="62" t="s">
        <v>865</v>
      </c>
    </row>
    <row r="45" spans="1:14" ht="60" x14ac:dyDescent="0.25">
      <c r="I45" s="26" t="s">
        <v>79</v>
      </c>
      <c r="K45" s="62" t="s">
        <v>866</v>
      </c>
    </row>
    <row r="46" spans="1:14" ht="60" x14ac:dyDescent="0.25">
      <c r="I46" s="26" t="s">
        <v>79</v>
      </c>
      <c r="K46" s="62" t="s">
        <v>867</v>
      </c>
    </row>
    <row r="47" spans="1:14" ht="60" x14ac:dyDescent="0.25">
      <c r="I47" s="26" t="s">
        <v>79</v>
      </c>
      <c r="K47" s="62" t="s">
        <v>868</v>
      </c>
    </row>
    <row r="48" spans="1:14" ht="60" x14ac:dyDescent="0.25">
      <c r="I48" s="26" t="s">
        <v>79</v>
      </c>
      <c r="K48" s="62" t="s">
        <v>869</v>
      </c>
    </row>
    <row r="49" spans="1:14" x14ac:dyDescent="0.25">
      <c r="I49" s="26" t="s">
        <v>628</v>
      </c>
      <c r="K49" s="52">
        <f>COUNTA(K35:K48)</f>
        <v>14</v>
      </c>
    </row>
    <row r="50" spans="1:14" ht="75" x14ac:dyDescent="0.25">
      <c r="A50">
        <v>3</v>
      </c>
      <c r="B50" s="25">
        <v>220140023344</v>
      </c>
      <c r="C50" s="25"/>
      <c r="D50" s="25" t="s">
        <v>851</v>
      </c>
      <c r="E50" s="25"/>
      <c r="F50" s="25" t="s">
        <v>1176</v>
      </c>
      <c r="G50" s="25" t="s">
        <v>853</v>
      </c>
      <c r="H50" s="25"/>
      <c r="I50" s="26" t="s">
        <v>63</v>
      </c>
      <c r="K50" s="62" t="s">
        <v>1177</v>
      </c>
      <c r="L50" s="27" t="s">
        <v>895</v>
      </c>
      <c r="M50" s="27">
        <v>0.5</v>
      </c>
      <c r="N50" s="28">
        <v>0.5</v>
      </c>
    </row>
    <row r="51" spans="1:14" ht="30" x14ac:dyDescent="0.25">
      <c r="B51" s="25"/>
      <c r="C51" s="25"/>
      <c r="D51" s="25"/>
      <c r="E51" s="25"/>
      <c r="F51" s="25"/>
      <c r="G51" s="25"/>
      <c r="H51" s="25"/>
      <c r="I51" s="26" t="s">
        <v>63</v>
      </c>
      <c r="K51" s="62" t="s">
        <v>562</v>
      </c>
      <c r="L51" s="27" t="s">
        <v>1072</v>
      </c>
      <c r="M51" s="27">
        <v>0.3</v>
      </c>
      <c r="N51" s="28">
        <v>0.3</v>
      </c>
    </row>
    <row r="52" spans="1:14" ht="45" x14ac:dyDescent="0.25">
      <c r="I52" s="26" t="s">
        <v>64</v>
      </c>
      <c r="K52" s="62" t="s">
        <v>1178</v>
      </c>
      <c r="L52" s="26" t="s">
        <v>84</v>
      </c>
      <c r="M52" s="26">
        <v>50</v>
      </c>
      <c r="N52">
        <v>50</v>
      </c>
    </row>
    <row r="53" spans="1:14" ht="45" x14ac:dyDescent="0.25">
      <c r="I53" s="26" t="s">
        <v>64</v>
      </c>
      <c r="K53" s="62" t="s">
        <v>1179</v>
      </c>
      <c r="M53" s="26"/>
    </row>
    <row r="54" spans="1:14" ht="45" x14ac:dyDescent="0.25">
      <c r="I54" s="26" t="s">
        <v>64</v>
      </c>
      <c r="K54" s="59">
        <v>2941696</v>
      </c>
      <c r="M54" s="26"/>
    </row>
    <row r="55" spans="1:14" ht="45" x14ac:dyDescent="0.25">
      <c r="I55" s="26" t="s">
        <v>64</v>
      </c>
      <c r="K55" s="59">
        <v>1024141</v>
      </c>
      <c r="M55" s="26"/>
    </row>
    <row r="56" spans="1:14" ht="45" x14ac:dyDescent="0.25">
      <c r="I56" s="26" t="s">
        <v>64</v>
      </c>
      <c r="K56" s="59">
        <v>2203144</v>
      </c>
      <c r="M56" s="26"/>
    </row>
    <row r="57" spans="1:14" ht="45" x14ac:dyDescent="0.25">
      <c r="I57" s="26" t="s">
        <v>64</v>
      </c>
      <c r="K57" s="59">
        <v>692988</v>
      </c>
    </row>
    <row r="58" spans="1:14" ht="45" x14ac:dyDescent="0.25">
      <c r="I58" s="26" t="s">
        <v>65</v>
      </c>
      <c r="K58" s="62" t="s">
        <v>1180</v>
      </c>
    </row>
    <row r="59" spans="1:14" ht="45" x14ac:dyDescent="0.25">
      <c r="I59" s="26" t="s">
        <v>65</v>
      </c>
      <c r="K59" s="62" t="s">
        <v>1181</v>
      </c>
    </row>
    <row r="60" spans="1:14" ht="45" x14ac:dyDescent="0.25">
      <c r="I60" s="26" t="s">
        <v>65</v>
      </c>
      <c r="K60" s="62" t="s">
        <v>873</v>
      </c>
    </row>
    <row r="61" spans="1:14" ht="45" x14ac:dyDescent="0.25">
      <c r="I61" s="26" t="s">
        <v>65</v>
      </c>
      <c r="K61" s="62" t="s">
        <v>1182</v>
      </c>
    </row>
    <row r="62" spans="1:14" ht="45" x14ac:dyDescent="0.25">
      <c r="I62" s="26" t="s">
        <v>65</v>
      </c>
      <c r="K62" s="62" t="s">
        <v>1183</v>
      </c>
    </row>
    <row r="63" spans="1:14" ht="45" x14ac:dyDescent="0.25">
      <c r="I63" s="26" t="s">
        <v>65</v>
      </c>
      <c r="K63" s="62">
        <v>2915368</v>
      </c>
    </row>
    <row r="64" spans="1:14" x14ac:dyDescent="0.25">
      <c r="I64" s="26" t="s">
        <v>749</v>
      </c>
      <c r="K64" s="62" t="s">
        <v>1184</v>
      </c>
    </row>
    <row r="65" spans="9:11" x14ac:dyDescent="0.25">
      <c r="I65" s="26" t="s">
        <v>749</v>
      </c>
      <c r="K65" s="62" t="s">
        <v>1185</v>
      </c>
    </row>
    <row r="66" spans="9:11" x14ac:dyDescent="0.25">
      <c r="I66" s="26" t="s">
        <v>749</v>
      </c>
      <c r="K66" s="62" t="s">
        <v>875</v>
      </c>
    </row>
    <row r="67" spans="9:11" x14ac:dyDescent="0.25">
      <c r="I67" s="26" t="s">
        <v>749</v>
      </c>
      <c r="K67" s="62" t="s">
        <v>1186</v>
      </c>
    </row>
    <row r="68" spans="9:11" x14ac:dyDescent="0.25">
      <c r="I68" s="26" t="s">
        <v>749</v>
      </c>
      <c r="K68" s="62" t="s">
        <v>1187</v>
      </c>
    </row>
    <row r="69" spans="9:11" x14ac:dyDescent="0.25">
      <c r="I69" s="26" t="s">
        <v>749</v>
      </c>
      <c r="K69" s="62" t="s">
        <v>877</v>
      </c>
    </row>
    <row r="70" spans="9:11" x14ac:dyDescent="0.25">
      <c r="I70" s="26" t="s">
        <v>662</v>
      </c>
      <c r="K70" s="62" t="s">
        <v>1188</v>
      </c>
    </row>
    <row r="71" spans="9:11" x14ac:dyDescent="0.25">
      <c r="I71" s="26" t="s">
        <v>662</v>
      </c>
      <c r="K71" s="62" t="s">
        <v>1189</v>
      </c>
    </row>
    <row r="72" spans="9:11" x14ac:dyDescent="0.25">
      <c r="I72" s="26" t="s">
        <v>662</v>
      </c>
      <c r="K72" s="62" t="s">
        <v>879</v>
      </c>
    </row>
    <row r="73" spans="9:11" x14ac:dyDescent="0.25">
      <c r="I73" s="26" t="s">
        <v>662</v>
      </c>
      <c r="K73" s="62" t="s">
        <v>764</v>
      </c>
    </row>
    <row r="74" spans="9:11" x14ac:dyDescent="0.25">
      <c r="I74" s="26" t="s">
        <v>662</v>
      </c>
      <c r="K74" s="62" t="s">
        <v>1190</v>
      </c>
    </row>
    <row r="75" spans="9:11" x14ac:dyDescent="0.25">
      <c r="I75" s="26" t="s">
        <v>662</v>
      </c>
      <c r="K75" s="62" t="s">
        <v>881</v>
      </c>
    </row>
    <row r="76" spans="9:11" x14ac:dyDescent="0.25">
      <c r="I76" s="26" t="s">
        <v>664</v>
      </c>
      <c r="K76" s="62" t="s">
        <v>1191</v>
      </c>
    </row>
    <row r="77" spans="9:11" x14ac:dyDescent="0.25">
      <c r="I77" s="26" t="s">
        <v>664</v>
      </c>
      <c r="K77" s="62" t="s">
        <v>1192</v>
      </c>
    </row>
    <row r="78" spans="9:11" x14ac:dyDescent="0.25">
      <c r="I78" s="26" t="s">
        <v>664</v>
      </c>
      <c r="K78" s="62" t="s">
        <v>883</v>
      </c>
    </row>
    <row r="79" spans="9:11" x14ac:dyDescent="0.25">
      <c r="I79" s="26" t="s">
        <v>664</v>
      </c>
      <c r="K79" s="62" t="s">
        <v>1011</v>
      </c>
    </row>
    <row r="80" spans="9:11" x14ac:dyDescent="0.25">
      <c r="I80" s="26" t="s">
        <v>664</v>
      </c>
      <c r="K80" s="62" t="s">
        <v>1193</v>
      </c>
    </row>
    <row r="81" spans="9:11" x14ac:dyDescent="0.25">
      <c r="I81" s="26" t="s">
        <v>664</v>
      </c>
      <c r="K81" s="62" t="s">
        <v>885</v>
      </c>
    </row>
    <row r="82" spans="9:11" x14ac:dyDescent="0.25">
      <c r="I82" s="26" t="s">
        <v>96</v>
      </c>
      <c r="K82" s="62" t="s">
        <v>1194</v>
      </c>
    </row>
    <row r="83" spans="9:11" x14ac:dyDescent="0.25">
      <c r="I83" s="26" t="s">
        <v>96</v>
      </c>
      <c r="K83" s="62" t="s">
        <v>1195</v>
      </c>
    </row>
    <row r="84" spans="9:11" x14ac:dyDescent="0.25">
      <c r="I84" s="26" t="s">
        <v>96</v>
      </c>
      <c r="K84" s="62" t="s">
        <v>887</v>
      </c>
    </row>
    <row r="85" spans="9:11" x14ac:dyDescent="0.25">
      <c r="I85" s="26" t="s">
        <v>96</v>
      </c>
      <c r="K85" s="62" t="s">
        <v>1196</v>
      </c>
    </row>
    <row r="86" spans="9:11" x14ac:dyDescent="0.25">
      <c r="I86" s="26" t="s">
        <v>96</v>
      </c>
      <c r="K86" s="62" t="s">
        <v>834</v>
      </c>
    </row>
    <row r="87" spans="9:11" x14ac:dyDescent="0.25">
      <c r="I87" s="26" t="s">
        <v>96</v>
      </c>
      <c r="K87" s="62" t="s">
        <v>889</v>
      </c>
    </row>
    <row r="88" spans="9:11" x14ac:dyDescent="0.25">
      <c r="I88" s="26" t="s">
        <v>668</v>
      </c>
      <c r="K88" s="62" t="s">
        <v>524</v>
      </c>
    </row>
    <row r="89" spans="9:11" x14ac:dyDescent="0.25">
      <c r="I89" s="26" t="s">
        <v>668</v>
      </c>
      <c r="K89" s="62" t="s">
        <v>1197</v>
      </c>
    </row>
    <row r="90" spans="9:11" x14ac:dyDescent="0.25">
      <c r="I90" s="26" t="s">
        <v>668</v>
      </c>
      <c r="K90" s="62" t="s">
        <v>890</v>
      </c>
    </row>
    <row r="91" spans="9:11" x14ac:dyDescent="0.25">
      <c r="I91" s="26" t="s">
        <v>668</v>
      </c>
      <c r="K91" s="62" t="s">
        <v>1038</v>
      </c>
    </row>
    <row r="92" spans="9:11" x14ac:dyDescent="0.25">
      <c r="I92" s="26" t="s">
        <v>668</v>
      </c>
      <c r="K92" s="62" t="s">
        <v>1096</v>
      </c>
    </row>
    <row r="93" spans="9:11" x14ac:dyDescent="0.25">
      <c r="I93" s="26" t="s">
        <v>668</v>
      </c>
      <c r="K93" s="62" t="s">
        <v>892</v>
      </c>
    </row>
    <row r="94" spans="9:11" x14ac:dyDescent="0.25">
      <c r="I94" s="26" t="s">
        <v>127</v>
      </c>
      <c r="K94" s="62" t="s">
        <v>1198</v>
      </c>
    </row>
    <row r="95" spans="9:11" x14ac:dyDescent="0.25">
      <c r="I95" s="26" t="s">
        <v>127</v>
      </c>
      <c r="K95" s="62" t="s">
        <v>1199</v>
      </c>
    </row>
    <row r="96" spans="9:11" x14ac:dyDescent="0.25">
      <c r="I96" s="26" t="s">
        <v>628</v>
      </c>
      <c r="K96" s="60">
        <f>SUM(K51:K95)</f>
        <v>9777337</v>
      </c>
    </row>
    <row r="97" spans="1:14" ht="75" x14ac:dyDescent="0.25">
      <c r="A97">
        <v>4</v>
      </c>
      <c r="B97" s="25">
        <v>220140023344</v>
      </c>
      <c r="C97" s="26"/>
      <c r="D97" s="26" t="s">
        <v>851</v>
      </c>
      <c r="E97" s="26"/>
      <c r="F97" s="26" t="s">
        <v>1200</v>
      </c>
      <c r="G97" s="26" t="s">
        <v>853</v>
      </c>
      <c r="H97" s="26"/>
      <c r="I97" s="26" t="s">
        <v>784</v>
      </c>
      <c r="K97" s="62" t="s">
        <v>854</v>
      </c>
      <c r="L97" s="27" t="s">
        <v>1072</v>
      </c>
      <c r="M97" s="28">
        <v>0.2</v>
      </c>
      <c r="N97" s="28">
        <v>0.2</v>
      </c>
    </row>
    <row r="98" spans="1:14" ht="30" x14ac:dyDescent="0.25">
      <c r="C98" s="26"/>
      <c r="D98" s="26"/>
      <c r="E98" s="26"/>
      <c r="H98" s="26"/>
      <c r="I98" s="26" t="s">
        <v>24</v>
      </c>
      <c r="K98" s="62" t="s">
        <v>855</v>
      </c>
      <c r="L98" s="26" t="s">
        <v>84</v>
      </c>
      <c r="M98">
        <v>5</v>
      </c>
      <c r="N98">
        <v>5</v>
      </c>
    </row>
    <row r="99" spans="1:14" x14ac:dyDescent="0.25">
      <c r="I99" s="26" t="s">
        <v>17</v>
      </c>
      <c r="K99" s="62" t="s">
        <v>856</v>
      </c>
    </row>
    <row r="100" spans="1:14" x14ac:dyDescent="0.25">
      <c r="I100" s="26" t="s">
        <v>18</v>
      </c>
      <c r="K100" s="62" t="s">
        <v>857</v>
      </c>
    </row>
    <row r="101" spans="1:14" x14ac:dyDescent="0.25">
      <c r="I101" s="26" t="s">
        <v>20</v>
      </c>
      <c r="K101" s="62" t="s">
        <v>858</v>
      </c>
    </row>
    <row r="102" spans="1:14" x14ac:dyDescent="0.25">
      <c r="I102" s="26" t="s">
        <v>664</v>
      </c>
      <c r="K102" s="62" t="s">
        <v>859</v>
      </c>
    </row>
    <row r="103" spans="1:14" x14ac:dyDescent="0.25">
      <c r="I103" s="26" t="s">
        <v>860</v>
      </c>
      <c r="K103" s="62" t="s">
        <v>861</v>
      </c>
    </row>
    <row r="104" spans="1:14" x14ac:dyDescent="0.25">
      <c r="I104" s="26" t="s">
        <v>23</v>
      </c>
      <c r="K104" s="62" t="s">
        <v>862</v>
      </c>
    </row>
    <row r="105" spans="1:14" ht="45" x14ac:dyDescent="0.25">
      <c r="I105" s="26" t="s">
        <v>1201</v>
      </c>
      <c r="K105" s="62" t="s">
        <v>863</v>
      </c>
    </row>
    <row r="106" spans="1:14" ht="45" x14ac:dyDescent="0.25">
      <c r="I106" s="26" t="s">
        <v>864</v>
      </c>
      <c r="K106" s="62" t="s">
        <v>865</v>
      </c>
    </row>
    <row r="107" spans="1:14" ht="45" x14ac:dyDescent="0.25">
      <c r="I107" s="26" t="s">
        <v>864</v>
      </c>
      <c r="K107" s="62" t="s">
        <v>866</v>
      </c>
    </row>
    <row r="108" spans="1:14" ht="45" x14ac:dyDescent="0.25">
      <c r="I108" s="26" t="s">
        <v>864</v>
      </c>
      <c r="K108" s="62" t="s">
        <v>867</v>
      </c>
    </row>
    <row r="109" spans="1:14" ht="45" x14ac:dyDescent="0.25">
      <c r="I109" s="26" t="s">
        <v>864</v>
      </c>
      <c r="K109" s="62" t="s">
        <v>868</v>
      </c>
    </row>
    <row r="110" spans="1:14" ht="45" x14ac:dyDescent="0.25">
      <c r="I110" s="26" t="s">
        <v>864</v>
      </c>
      <c r="K110" s="62" t="s">
        <v>869</v>
      </c>
    </row>
    <row r="111" spans="1:14" x14ac:dyDescent="0.25">
      <c r="I111" s="26" t="s">
        <v>628</v>
      </c>
      <c r="K111" s="52">
        <f>COUNTA(K97:K110)</f>
        <v>14</v>
      </c>
    </row>
    <row r="112" spans="1:14" ht="150" x14ac:dyDescent="0.25">
      <c r="A112">
        <v>5</v>
      </c>
      <c r="B112" s="25">
        <v>190540000936</v>
      </c>
      <c r="C112" s="25"/>
      <c r="D112" s="25" t="s">
        <v>1202</v>
      </c>
      <c r="E112" s="25"/>
      <c r="F112" s="25" t="s">
        <v>1203</v>
      </c>
      <c r="G112" s="25" t="s">
        <v>1204</v>
      </c>
      <c r="H112" s="25"/>
      <c r="I112" s="26" t="s">
        <v>1205</v>
      </c>
      <c r="K112" s="62" t="s">
        <v>1206</v>
      </c>
      <c r="L112" s="27" t="s">
        <v>1213</v>
      </c>
      <c r="M112" s="27" t="s">
        <v>1214</v>
      </c>
      <c r="N112" s="27" t="s">
        <v>1214</v>
      </c>
    </row>
    <row r="113" spans="2:14" ht="45" x14ac:dyDescent="0.25">
      <c r="B113" s="25"/>
      <c r="C113" s="25"/>
      <c r="D113" s="25"/>
      <c r="E113" s="25"/>
      <c r="F113" s="25"/>
      <c r="G113" s="25"/>
      <c r="H113" s="25"/>
      <c r="I113" s="26" t="s">
        <v>1207</v>
      </c>
      <c r="K113" s="62" t="s">
        <v>1208</v>
      </c>
      <c r="L113" s="27" t="s">
        <v>1213</v>
      </c>
      <c r="M113" s="27" t="s">
        <v>1214</v>
      </c>
      <c r="N113" s="27" t="s">
        <v>1214</v>
      </c>
    </row>
    <row r="114" spans="2:14" ht="45" x14ac:dyDescent="0.25">
      <c r="I114" s="26" t="s">
        <v>1205</v>
      </c>
      <c r="K114" s="62" t="s">
        <v>1209</v>
      </c>
      <c r="L114" s="27" t="s">
        <v>1213</v>
      </c>
      <c r="M114" s="27" t="s">
        <v>1214</v>
      </c>
      <c r="N114" s="27" t="s">
        <v>1214</v>
      </c>
    </row>
    <row r="115" spans="2:14" ht="45" x14ac:dyDescent="0.25">
      <c r="I115" s="26" t="s">
        <v>1207</v>
      </c>
      <c r="K115" s="62" t="s">
        <v>1210</v>
      </c>
      <c r="L115" s="27" t="s">
        <v>1213</v>
      </c>
      <c r="M115" s="27" t="s">
        <v>1214</v>
      </c>
      <c r="N115" s="27" t="s">
        <v>1214</v>
      </c>
    </row>
    <row r="116" spans="2:14" ht="45" x14ac:dyDescent="0.25">
      <c r="I116" s="26" t="s">
        <v>1205</v>
      </c>
      <c r="K116" s="62" t="s">
        <v>1211</v>
      </c>
      <c r="L116" s="27" t="s">
        <v>1213</v>
      </c>
      <c r="M116" s="27" t="s">
        <v>1214</v>
      </c>
      <c r="N116" s="27" t="s">
        <v>1214</v>
      </c>
    </row>
    <row r="117" spans="2:14" ht="30" x14ac:dyDescent="0.25">
      <c r="I117" s="26" t="s">
        <v>1207</v>
      </c>
      <c r="K117" s="62" t="s">
        <v>1212</v>
      </c>
      <c r="L117" s="26" t="s">
        <v>1215</v>
      </c>
      <c r="M117" s="26" t="s">
        <v>1216</v>
      </c>
      <c r="N117" s="26" t="s">
        <v>1216</v>
      </c>
    </row>
    <row r="118" spans="2:14" ht="30" x14ac:dyDescent="0.25">
      <c r="I118" s="26" t="s">
        <v>1205</v>
      </c>
      <c r="K118" s="62" t="s">
        <v>1206</v>
      </c>
      <c r="L118" s="26" t="s">
        <v>1215</v>
      </c>
      <c r="M118" s="26" t="s">
        <v>1216</v>
      </c>
      <c r="N118" s="26" t="s">
        <v>1216</v>
      </c>
    </row>
    <row r="119" spans="2:14" ht="30" x14ac:dyDescent="0.25">
      <c r="I119" s="26" t="s">
        <v>1207</v>
      </c>
      <c r="K119" s="62" t="s">
        <v>1208</v>
      </c>
      <c r="L119" s="26" t="s">
        <v>1215</v>
      </c>
      <c r="M119" s="26" t="s">
        <v>1216</v>
      </c>
      <c r="N119" s="26" t="s">
        <v>1216</v>
      </c>
    </row>
    <row r="120" spans="2:14" ht="30" x14ac:dyDescent="0.25">
      <c r="I120" s="26" t="s">
        <v>1205</v>
      </c>
      <c r="K120" s="62" t="s">
        <v>1209</v>
      </c>
      <c r="L120" s="26" t="s">
        <v>1215</v>
      </c>
      <c r="M120" s="26" t="s">
        <v>1216</v>
      </c>
      <c r="N120" s="26" t="s">
        <v>1216</v>
      </c>
    </row>
    <row r="121" spans="2:14" ht="30" x14ac:dyDescent="0.25">
      <c r="I121" s="26" t="s">
        <v>1207</v>
      </c>
      <c r="K121" s="62" t="s">
        <v>1210</v>
      </c>
      <c r="L121" s="26" t="s">
        <v>1215</v>
      </c>
      <c r="M121" s="26" t="s">
        <v>1216</v>
      </c>
      <c r="N121" s="26" t="s">
        <v>1216</v>
      </c>
    </row>
    <row r="122" spans="2:14" x14ac:dyDescent="0.25">
      <c r="I122" s="26" t="s">
        <v>1205</v>
      </c>
      <c r="K122" s="62" t="s">
        <v>1211</v>
      </c>
      <c r="M122" s="26"/>
      <c r="N122" s="26"/>
    </row>
    <row r="123" spans="2:14" x14ac:dyDescent="0.25">
      <c r="I123" s="26" t="s">
        <v>1207</v>
      </c>
      <c r="K123" s="62" t="s">
        <v>1212</v>
      </c>
      <c r="M123" s="26"/>
      <c r="N123" s="26"/>
    </row>
    <row r="124" spans="2:14" x14ac:dyDescent="0.25">
      <c r="I124" s="26" t="s">
        <v>1205</v>
      </c>
      <c r="K124" s="62" t="s">
        <v>1206</v>
      </c>
      <c r="M124" s="26"/>
      <c r="N124" s="26"/>
    </row>
    <row r="125" spans="2:14" x14ac:dyDescent="0.25">
      <c r="I125" s="26" t="s">
        <v>1207</v>
      </c>
      <c r="K125" s="62" t="s">
        <v>1208</v>
      </c>
      <c r="M125" s="26"/>
      <c r="N125" s="26"/>
    </row>
    <row r="126" spans="2:14" x14ac:dyDescent="0.25">
      <c r="I126" s="26" t="s">
        <v>1205</v>
      </c>
      <c r="K126" s="62" t="s">
        <v>1209</v>
      </c>
    </row>
    <row r="127" spans="2:14" x14ac:dyDescent="0.25">
      <c r="I127" s="26" t="s">
        <v>1207</v>
      </c>
      <c r="K127" s="62" t="s">
        <v>1210</v>
      </c>
    </row>
    <row r="128" spans="2:14" x14ac:dyDescent="0.25">
      <c r="I128" s="26" t="s">
        <v>1205</v>
      </c>
      <c r="K128" s="62" t="s">
        <v>1211</v>
      </c>
    </row>
    <row r="129" spans="1:14" x14ac:dyDescent="0.25">
      <c r="I129" s="26" t="s">
        <v>1207</v>
      </c>
      <c r="K129" s="62" t="s">
        <v>1212</v>
      </c>
    </row>
    <row r="130" spans="1:14" x14ac:dyDescent="0.25">
      <c r="I130" s="26" t="s">
        <v>1205</v>
      </c>
      <c r="K130" s="62" t="s">
        <v>1206</v>
      </c>
    </row>
    <row r="131" spans="1:14" x14ac:dyDescent="0.25">
      <c r="I131" s="26" t="s">
        <v>1207</v>
      </c>
      <c r="K131" s="62" t="s">
        <v>1208</v>
      </c>
    </row>
    <row r="132" spans="1:14" x14ac:dyDescent="0.25">
      <c r="I132" s="26" t="s">
        <v>1205</v>
      </c>
      <c r="K132" s="62" t="s">
        <v>1209</v>
      </c>
    </row>
    <row r="133" spans="1:14" x14ac:dyDescent="0.25">
      <c r="I133" s="26" t="s">
        <v>1207</v>
      </c>
      <c r="K133" s="62" t="s">
        <v>1210</v>
      </c>
    </row>
    <row r="134" spans="1:14" x14ac:dyDescent="0.25">
      <c r="I134" s="26" t="s">
        <v>1205</v>
      </c>
      <c r="K134" s="62" t="s">
        <v>1211</v>
      </c>
    </row>
    <row r="135" spans="1:14" x14ac:dyDescent="0.25">
      <c r="I135" s="26" t="s">
        <v>1207</v>
      </c>
      <c r="K135" s="62" t="s">
        <v>1212</v>
      </c>
    </row>
    <row r="136" spans="1:14" x14ac:dyDescent="0.25">
      <c r="I136" s="26" t="s">
        <v>1205</v>
      </c>
      <c r="K136" s="62" t="s">
        <v>1206</v>
      </c>
    </row>
    <row r="137" spans="1:14" x14ac:dyDescent="0.25">
      <c r="I137" s="26" t="s">
        <v>1207</v>
      </c>
      <c r="K137" s="62" t="s">
        <v>1208</v>
      </c>
    </row>
    <row r="138" spans="1:14" x14ac:dyDescent="0.25">
      <c r="I138" s="26" t="s">
        <v>1205</v>
      </c>
      <c r="K138" s="62" t="s">
        <v>1209</v>
      </c>
    </row>
    <row r="139" spans="1:14" x14ac:dyDescent="0.25">
      <c r="I139" s="26" t="s">
        <v>1207</v>
      </c>
      <c r="K139" s="62" t="s">
        <v>1210</v>
      </c>
    </row>
    <row r="140" spans="1:14" x14ac:dyDescent="0.25">
      <c r="I140" s="26" t="s">
        <v>1205</v>
      </c>
      <c r="K140" s="62" t="s">
        <v>1211</v>
      </c>
    </row>
    <row r="141" spans="1:14" x14ac:dyDescent="0.25">
      <c r="I141" s="26" t="s">
        <v>1207</v>
      </c>
      <c r="K141" s="62" t="s">
        <v>1212</v>
      </c>
    </row>
    <row r="142" spans="1:14" x14ac:dyDescent="0.25">
      <c r="I142" s="26" t="s">
        <v>628</v>
      </c>
      <c r="K142" s="52">
        <f>COUNTA(K112:K141)</f>
        <v>30</v>
      </c>
    </row>
    <row r="143" spans="1:14" ht="150" x14ac:dyDescent="0.25">
      <c r="A143">
        <v>6</v>
      </c>
      <c r="B143" s="25">
        <v>190540000936</v>
      </c>
      <c r="C143" s="25"/>
      <c r="D143" s="25" t="s">
        <v>1202</v>
      </c>
      <c r="E143" s="25"/>
      <c r="F143" s="25" t="s">
        <v>1217</v>
      </c>
      <c r="G143" s="25" t="s">
        <v>1204</v>
      </c>
      <c r="I143" s="26" t="s">
        <v>1205</v>
      </c>
      <c r="K143" s="62" t="s">
        <v>1206</v>
      </c>
      <c r="L143" s="27" t="s">
        <v>1213</v>
      </c>
      <c r="M143" s="27" t="s">
        <v>1214</v>
      </c>
      <c r="N143" s="27" t="s">
        <v>1214</v>
      </c>
    </row>
    <row r="144" spans="1:14" ht="45" x14ac:dyDescent="0.25">
      <c r="B144" s="25"/>
      <c r="C144" s="25"/>
      <c r="D144" s="25"/>
      <c r="E144" s="25"/>
      <c r="F144" s="25"/>
      <c r="G144" s="25"/>
      <c r="I144" s="26" t="s">
        <v>1207</v>
      </c>
      <c r="K144" s="62" t="s">
        <v>1208</v>
      </c>
      <c r="L144" s="27" t="s">
        <v>1213</v>
      </c>
      <c r="M144" s="27" t="s">
        <v>1214</v>
      </c>
      <c r="N144" s="27" t="s">
        <v>1214</v>
      </c>
    </row>
    <row r="145" spans="9:14" ht="45" x14ac:dyDescent="0.25">
      <c r="I145" s="26" t="s">
        <v>1205</v>
      </c>
      <c r="K145" s="62" t="s">
        <v>1209</v>
      </c>
      <c r="L145" s="27" t="s">
        <v>1213</v>
      </c>
      <c r="M145" s="27" t="s">
        <v>1214</v>
      </c>
      <c r="N145" s="27" t="s">
        <v>1214</v>
      </c>
    </row>
    <row r="146" spans="9:14" ht="45" x14ac:dyDescent="0.25">
      <c r="I146" s="26" t="s">
        <v>1207</v>
      </c>
      <c r="K146" s="62" t="s">
        <v>1210</v>
      </c>
      <c r="L146" s="27" t="s">
        <v>1213</v>
      </c>
      <c r="M146" s="27" t="s">
        <v>1214</v>
      </c>
      <c r="N146" s="27" t="s">
        <v>1214</v>
      </c>
    </row>
    <row r="147" spans="9:14" ht="45" x14ac:dyDescent="0.25">
      <c r="I147" s="26" t="s">
        <v>1205</v>
      </c>
      <c r="K147" s="62" t="s">
        <v>1211</v>
      </c>
      <c r="L147" s="27" t="s">
        <v>1213</v>
      </c>
      <c r="M147" s="27" t="s">
        <v>1214</v>
      </c>
      <c r="N147" s="27" t="s">
        <v>1214</v>
      </c>
    </row>
    <row r="148" spans="9:14" ht="30" x14ac:dyDescent="0.25">
      <c r="I148" s="26" t="s">
        <v>1207</v>
      </c>
      <c r="K148" s="62" t="s">
        <v>1212</v>
      </c>
      <c r="L148" s="26" t="s">
        <v>1215</v>
      </c>
      <c r="M148" s="26" t="s">
        <v>1216</v>
      </c>
      <c r="N148" s="26" t="s">
        <v>1216</v>
      </c>
    </row>
    <row r="149" spans="9:14" ht="30" x14ac:dyDescent="0.25">
      <c r="I149" s="26" t="s">
        <v>1205</v>
      </c>
      <c r="K149" s="62" t="s">
        <v>1206</v>
      </c>
      <c r="L149" s="26" t="s">
        <v>1215</v>
      </c>
      <c r="M149" s="26" t="s">
        <v>1216</v>
      </c>
      <c r="N149" s="26" t="s">
        <v>1216</v>
      </c>
    </row>
    <row r="150" spans="9:14" ht="30" x14ac:dyDescent="0.25">
      <c r="I150" s="26" t="s">
        <v>1207</v>
      </c>
      <c r="K150" s="62" t="s">
        <v>1208</v>
      </c>
      <c r="L150" s="26" t="s">
        <v>1215</v>
      </c>
      <c r="M150" s="26" t="s">
        <v>1216</v>
      </c>
      <c r="N150" s="26" t="s">
        <v>1216</v>
      </c>
    </row>
    <row r="151" spans="9:14" ht="30" x14ac:dyDescent="0.25">
      <c r="I151" s="26" t="s">
        <v>1205</v>
      </c>
      <c r="K151" s="62" t="s">
        <v>1209</v>
      </c>
      <c r="L151" s="26" t="s">
        <v>1215</v>
      </c>
      <c r="M151" s="26" t="s">
        <v>1216</v>
      </c>
      <c r="N151" s="26" t="s">
        <v>1216</v>
      </c>
    </row>
    <row r="152" spans="9:14" ht="30" x14ac:dyDescent="0.25">
      <c r="I152" s="26" t="s">
        <v>1207</v>
      </c>
      <c r="K152" s="62" t="s">
        <v>1210</v>
      </c>
      <c r="L152" s="26" t="s">
        <v>1215</v>
      </c>
      <c r="M152" s="26" t="s">
        <v>1216</v>
      </c>
      <c r="N152" s="26" t="s">
        <v>1216</v>
      </c>
    </row>
    <row r="153" spans="9:14" x14ac:dyDescent="0.25">
      <c r="I153" s="26" t="s">
        <v>1205</v>
      </c>
      <c r="K153" s="62" t="s">
        <v>1211</v>
      </c>
      <c r="M153" s="26"/>
      <c r="N153" s="26"/>
    </row>
    <row r="154" spans="9:14" x14ac:dyDescent="0.25">
      <c r="I154" s="26" t="s">
        <v>1207</v>
      </c>
      <c r="K154" s="62" t="s">
        <v>1212</v>
      </c>
      <c r="M154" s="26"/>
      <c r="N154" s="26"/>
    </row>
    <row r="155" spans="9:14" x14ac:dyDescent="0.25">
      <c r="I155" s="26" t="s">
        <v>1205</v>
      </c>
      <c r="K155" s="62" t="s">
        <v>1206</v>
      </c>
      <c r="M155" s="26"/>
      <c r="N155" s="26"/>
    </row>
    <row r="156" spans="9:14" x14ac:dyDescent="0.25">
      <c r="I156" s="26" t="s">
        <v>1207</v>
      </c>
      <c r="K156" s="62" t="s">
        <v>1208</v>
      </c>
    </row>
    <row r="157" spans="9:14" x14ac:dyDescent="0.25">
      <c r="I157" s="26" t="s">
        <v>1205</v>
      </c>
      <c r="K157" s="62" t="s">
        <v>1209</v>
      </c>
    </row>
    <row r="158" spans="9:14" x14ac:dyDescent="0.25">
      <c r="I158" s="26" t="s">
        <v>1207</v>
      </c>
      <c r="K158" s="62" t="s">
        <v>1210</v>
      </c>
    </row>
    <row r="159" spans="9:14" x14ac:dyDescent="0.25">
      <c r="I159" s="26" t="s">
        <v>1205</v>
      </c>
      <c r="K159" s="62" t="s">
        <v>1211</v>
      </c>
    </row>
    <row r="160" spans="9:14" x14ac:dyDescent="0.25">
      <c r="I160" s="26" t="s">
        <v>1207</v>
      </c>
      <c r="K160" s="62" t="s">
        <v>1212</v>
      </c>
    </row>
    <row r="161" spans="1:14" x14ac:dyDescent="0.25">
      <c r="I161" s="26" t="s">
        <v>1205</v>
      </c>
      <c r="K161" s="62" t="s">
        <v>1206</v>
      </c>
    </row>
    <row r="162" spans="1:14" x14ac:dyDescent="0.25">
      <c r="I162" s="26" t="s">
        <v>1207</v>
      </c>
      <c r="K162" s="62" t="s">
        <v>1208</v>
      </c>
    </row>
    <row r="163" spans="1:14" x14ac:dyDescent="0.25">
      <c r="I163" s="26" t="s">
        <v>1205</v>
      </c>
      <c r="K163" s="62" t="s">
        <v>1209</v>
      </c>
    </row>
    <row r="164" spans="1:14" x14ac:dyDescent="0.25">
      <c r="I164" s="26" t="s">
        <v>1207</v>
      </c>
      <c r="K164" s="62" t="s">
        <v>1210</v>
      </c>
    </row>
    <row r="165" spans="1:14" x14ac:dyDescent="0.25">
      <c r="I165" s="26" t="s">
        <v>1205</v>
      </c>
      <c r="K165" s="62" t="s">
        <v>1211</v>
      </c>
    </row>
    <row r="166" spans="1:14" x14ac:dyDescent="0.25">
      <c r="I166" s="26" t="s">
        <v>1207</v>
      </c>
      <c r="K166" s="62" t="s">
        <v>1212</v>
      </c>
    </row>
    <row r="167" spans="1:14" x14ac:dyDescent="0.25">
      <c r="I167" s="26" t="s">
        <v>1205</v>
      </c>
      <c r="K167" s="62" t="s">
        <v>1206</v>
      </c>
    </row>
    <row r="168" spans="1:14" x14ac:dyDescent="0.25">
      <c r="I168" s="26" t="s">
        <v>1207</v>
      </c>
      <c r="K168" s="62" t="s">
        <v>1208</v>
      </c>
    </row>
    <row r="169" spans="1:14" x14ac:dyDescent="0.25">
      <c r="I169" s="26" t="s">
        <v>1205</v>
      </c>
      <c r="K169" s="62" t="s">
        <v>1209</v>
      </c>
    </row>
    <row r="170" spans="1:14" x14ac:dyDescent="0.25">
      <c r="I170" s="26" t="s">
        <v>1207</v>
      </c>
      <c r="K170" s="62" t="s">
        <v>1210</v>
      </c>
    </row>
    <row r="171" spans="1:14" x14ac:dyDescent="0.25">
      <c r="I171" s="26" t="s">
        <v>1205</v>
      </c>
      <c r="K171" s="62" t="s">
        <v>1211</v>
      </c>
    </row>
    <row r="172" spans="1:14" x14ac:dyDescent="0.25">
      <c r="I172" s="26" t="s">
        <v>1207</v>
      </c>
      <c r="K172" s="62" t="s">
        <v>1212</v>
      </c>
    </row>
    <row r="173" spans="1:14" x14ac:dyDescent="0.25">
      <c r="I173" s="68" t="s">
        <v>26</v>
      </c>
      <c r="K173" s="52">
        <f>COUNTA(K143:K172)</f>
        <v>30</v>
      </c>
    </row>
    <row r="174" spans="1:14" ht="90" x14ac:dyDescent="0.25">
      <c r="A174">
        <v>7</v>
      </c>
      <c r="B174" s="25">
        <v>951040000069</v>
      </c>
      <c r="C174" s="25"/>
      <c r="D174" s="25" t="s">
        <v>1218</v>
      </c>
      <c r="E174" s="25"/>
      <c r="F174" s="25" t="s">
        <v>1219</v>
      </c>
      <c r="G174" s="25" t="s">
        <v>1220</v>
      </c>
      <c r="H174" s="25"/>
      <c r="I174" s="26" t="s">
        <v>29</v>
      </c>
      <c r="K174" s="62" t="s">
        <v>1221</v>
      </c>
      <c r="L174" s="27" t="s">
        <v>1231</v>
      </c>
      <c r="M174" s="28">
        <v>75.099999999999994</v>
      </c>
      <c r="N174" s="28">
        <v>75.099999999999994</v>
      </c>
    </row>
    <row r="175" spans="1:14" ht="45" x14ac:dyDescent="0.25">
      <c r="B175" s="25"/>
      <c r="C175" s="25"/>
      <c r="D175" s="25"/>
      <c r="E175" s="25"/>
      <c r="F175" s="25"/>
      <c r="G175" s="25"/>
      <c r="H175" s="25"/>
      <c r="I175" s="26" t="s">
        <v>30</v>
      </c>
      <c r="K175" s="62" t="s">
        <v>1222</v>
      </c>
      <c r="L175" s="27" t="s">
        <v>1232</v>
      </c>
      <c r="M175" s="28">
        <v>1.2699999999999999E-2</v>
      </c>
      <c r="N175" s="28">
        <v>1.2699999999999999E-2</v>
      </c>
    </row>
    <row r="176" spans="1:14" ht="45" x14ac:dyDescent="0.25">
      <c r="I176" s="26" t="s">
        <v>68</v>
      </c>
      <c r="K176" s="62" t="s">
        <v>1046</v>
      </c>
      <c r="L176" s="27" t="s">
        <v>922</v>
      </c>
      <c r="M176" s="28">
        <v>0.17</v>
      </c>
      <c r="N176" s="28">
        <v>0.17</v>
      </c>
    </row>
    <row r="177" spans="1:14" ht="90" x14ac:dyDescent="0.25">
      <c r="I177" s="26" t="s">
        <v>59</v>
      </c>
      <c r="K177" s="62" t="s">
        <v>1223</v>
      </c>
      <c r="L177" s="26" t="s">
        <v>1233</v>
      </c>
      <c r="M177">
        <v>0.12</v>
      </c>
      <c r="N177">
        <v>0.12</v>
      </c>
    </row>
    <row r="178" spans="1:14" ht="75" x14ac:dyDescent="0.25">
      <c r="I178" s="26" t="s">
        <v>60</v>
      </c>
      <c r="K178" s="62" t="s">
        <v>1224</v>
      </c>
      <c r="L178" s="26" t="s">
        <v>1234</v>
      </c>
      <c r="M178">
        <v>8.0000000000000002E-3</v>
      </c>
      <c r="N178">
        <v>8.0000000000000002E-3</v>
      </c>
    </row>
    <row r="179" spans="1:14" ht="30" x14ac:dyDescent="0.25">
      <c r="I179" s="26" t="s">
        <v>61</v>
      </c>
      <c r="K179" s="62" t="s">
        <v>1225</v>
      </c>
    </row>
    <row r="180" spans="1:14" ht="30" x14ac:dyDescent="0.25">
      <c r="I180" s="26" t="s">
        <v>62</v>
      </c>
      <c r="K180" s="62" t="s">
        <v>1226</v>
      </c>
    </row>
    <row r="181" spans="1:14" ht="135" x14ac:dyDescent="0.25">
      <c r="I181" s="26" t="s">
        <v>1227</v>
      </c>
      <c r="K181" s="62" t="s">
        <v>1228</v>
      </c>
    </row>
    <row r="182" spans="1:14" ht="285" x14ac:dyDescent="0.25">
      <c r="I182" s="26" t="s">
        <v>1229</v>
      </c>
      <c r="K182" s="62" t="s">
        <v>1230</v>
      </c>
    </row>
    <row r="183" spans="1:14" x14ac:dyDescent="0.25">
      <c r="I183" s="26" t="s">
        <v>628</v>
      </c>
      <c r="K183" s="52">
        <f>COUNTA(K174:K182)</f>
        <v>9</v>
      </c>
    </row>
    <row r="184" spans="1:14" ht="75" x14ac:dyDescent="0.25">
      <c r="A184">
        <v>8</v>
      </c>
      <c r="B184" s="25">
        <v>980640002872</v>
      </c>
      <c r="C184" s="25"/>
      <c r="D184" s="25" t="s">
        <v>1235</v>
      </c>
      <c r="E184" s="25"/>
      <c r="F184" s="25" t="s">
        <v>1236</v>
      </c>
      <c r="G184" s="25" t="s">
        <v>1237</v>
      </c>
      <c r="I184" s="26" t="s">
        <v>21</v>
      </c>
      <c r="K184" s="62" t="s">
        <v>1238</v>
      </c>
      <c r="L184" s="27" t="s">
        <v>1259</v>
      </c>
      <c r="M184" s="73" t="s">
        <v>1260</v>
      </c>
      <c r="N184" s="73" t="s">
        <v>1260</v>
      </c>
    </row>
    <row r="185" spans="1:14" ht="75" x14ac:dyDescent="0.25">
      <c r="B185" s="25"/>
      <c r="C185" s="25"/>
      <c r="D185" s="25"/>
      <c r="E185" s="25"/>
      <c r="F185" s="25"/>
      <c r="G185" s="25"/>
      <c r="I185" s="26" t="s">
        <v>21</v>
      </c>
      <c r="K185" s="62" t="s">
        <v>1239</v>
      </c>
      <c r="L185" s="26" t="s">
        <v>1261</v>
      </c>
      <c r="M185" s="59">
        <v>45689</v>
      </c>
      <c r="N185" s="59">
        <v>45689</v>
      </c>
    </row>
    <row r="186" spans="1:14" ht="60" x14ac:dyDescent="0.25">
      <c r="I186" s="26" t="s">
        <v>1240</v>
      </c>
      <c r="K186" s="62" t="s">
        <v>1241</v>
      </c>
      <c r="L186" s="26" t="s">
        <v>1262</v>
      </c>
      <c r="M186" s="72" t="s">
        <v>1263</v>
      </c>
      <c r="N186" s="72" t="s">
        <v>1263</v>
      </c>
    </row>
    <row r="187" spans="1:14" ht="45" x14ac:dyDescent="0.25">
      <c r="I187" s="26" t="s">
        <v>1242</v>
      </c>
      <c r="K187" s="62" t="s">
        <v>1243</v>
      </c>
      <c r="L187" s="26" t="s">
        <v>1264</v>
      </c>
      <c r="M187" s="72">
        <v>2</v>
      </c>
      <c r="N187" s="72">
        <v>2</v>
      </c>
    </row>
    <row r="188" spans="1:14" ht="60" x14ac:dyDescent="0.25">
      <c r="I188" s="26" t="s">
        <v>56</v>
      </c>
      <c r="K188" s="62" t="s">
        <v>1244</v>
      </c>
      <c r="L188" s="26" t="s">
        <v>1265</v>
      </c>
      <c r="M188" t="s">
        <v>1266</v>
      </c>
      <c r="N188" t="s">
        <v>1266</v>
      </c>
    </row>
    <row r="189" spans="1:14" x14ac:dyDescent="0.25">
      <c r="I189" s="26" t="s">
        <v>57</v>
      </c>
      <c r="K189" s="62" t="s">
        <v>1245</v>
      </c>
    </row>
    <row r="190" spans="1:14" ht="60" x14ac:dyDescent="0.25">
      <c r="I190" s="26" t="s">
        <v>72</v>
      </c>
      <c r="K190" s="62" t="s">
        <v>1246</v>
      </c>
    </row>
    <row r="191" spans="1:14" ht="45" x14ac:dyDescent="0.25">
      <c r="I191" s="26" t="s">
        <v>73</v>
      </c>
      <c r="K191" s="62" t="s">
        <v>1247</v>
      </c>
    </row>
    <row r="192" spans="1:14" x14ac:dyDescent="0.25">
      <c r="I192" s="26" t="s">
        <v>50</v>
      </c>
      <c r="K192" s="62" t="s">
        <v>1248</v>
      </c>
    </row>
    <row r="193" spans="1:14" x14ac:dyDescent="0.25">
      <c r="I193" s="26" t="s">
        <v>1249</v>
      </c>
      <c r="K193" s="62" t="s">
        <v>1250</v>
      </c>
    </row>
    <row r="194" spans="1:14" ht="30" x14ac:dyDescent="0.25">
      <c r="I194" s="26" t="s">
        <v>29</v>
      </c>
      <c r="K194" s="62" t="s">
        <v>1251</v>
      </c>
    </row>
    <row r="195" spans="1:14" ht="45" x14ac:dyDescent="0.25">
      <c r="I195" s="26" t="s">
        <v>30</v>
      </c>
      <c r="K195" s="62" t="s">
        <v>1252</v>
      </c>
    </row>
    <row r="196" spans="1:14" ht="90" x14ac:dyDescent="0.25">
      <c r="I196" s="26" t="s">
        <v>59</v>
      </c>
      <c r="K196" s="62" t="s">
        <v>1253</v>
      </c>
    </row>
    <row r="197" spans="1:14" ht="75" x14ac:dyDescent="0.25">
      <c r="I197" s="26" t="s">
        <v>60</v>
      </c>
      <c r="K197" s="62" t="s">
        <v>1254</v>
      </c>
    </row>
    <row r="198" spans="1:14" ht="30" x14ac:dyDescent="0.25">
      <c r="I198" s="26" t="s">
        <v>29</v>
      </c>
      <c r="K198" s="62" t="s">
        <v>1255</v>
      </c>
    </row>
    <row r="199" spans="1:14" ht="45" x14ac:dyDescent="0.25">
      <c r="I199" s="26" t="s">
        <v>30</v>
      </c>
      <c r="K199" s="62" t="s">
        <v>1256</v>
      </c>
    </row>
    <row r="200" spans="1:14" ht="90" x14ac:dyDescent="0.25">
      <c r="I200" s="26" t="s">
        <v>59</v>
      </c>
      <c r="K200" s="62" t="s">
        <v>1257</v>
      </c>
    </row>
    <row r="201" spans="1:14" ht="75" x14ac:dyDescent="0.25">
      <c r="I201" s="26" t="s">
        <v>60</v>
      </c>
      <c r="K201" s="62" t="s">
        <v>1258</v>
      </c>
    </row>
    <row r="202" spans="1:14" x14ac:dyDescent="0.25">
      <c r="I202" s="68" t="s">
        <v>26</v>
      </c>
      <c r="K202" s="52">
        <f>COUNTA(K184:K201)</f>
        <v>18</v>
      </c>
    </row>
    <row r="203" spans="1:14" ht="195" x14ac:dyDescent="0.25">
      <c r="A203" s="26">
        <v>9</v>
      </c>
      <c r="B203" s="25">
        <v>150740015974</v>
      </c>
      <c r="C203" s="25"/>
      <c r="D203" s="25" t="s">
        <v>1267</v>
      </c>
      <c r="E203" s="25"/>
      <c r="F203" s="25" t="s">
        <v>1268</v>
      </c>
      <c r="G203" s="25" t="s">
        <v>1269</v>
      </c>
      <c r="I203" s="26" t="s">
        <v>1270</v>
      </c>
      <c r="K203" s="62" t="s">
        <v>1271</v>
      </c>
      <c r="L203" s="27" t="s">
        <v>1306</v>
      </c>
      <c r="M203" s="27" t="s">
        <v>1307</v>
      </c>
      <c r="N203" s="27" t="s">
        <v>1307</v>
      </c>
    </row>
    <row r="204" spans="1:14" ht="75" x14ac:dyDescent="0.25">
      <c r="A204" s="25"/>
      <c r="B204" s="25"/>
      <c r="C204" s="25"/>
      <c r="D204" s="25"/>
      <c r="E204" s="25"/>
      <c r="F204" s="25"/>
      <c r="G204" s="25"/>
      <c r="I204" s="26" t="s">
        <v>1270</v>
      </c>
      <c r="K204" s="62" t="s">
        <v>1272</v>
      </c>
      <c r="L204" s="27" t="s">
        <v>1308</v>
      </c>
      <c r="M204" s="27" t="s">
        <v>1309</v>
      </c>
      <c r="N204" s="27" t="s">
        <v>1309</v>
      </c>
    </row>
    <row r="205" spans="1:14" ht="75" x14ac:dyDescent="0.25">
      <c r="I205" s="26" t="s">
        <v>1270</v>
      </c>
      <c r="K205" s="62" t="s">
        <v>1273</v>
      </c>
      <c r="L205" s="27" t="s">
        <v>1310</v>
      </c>
      <c r="M205" s="27" t="s">
        <v>1311</v>
      </c>
      <c r="N205" s="27" t="s">
        <v>1311</v>
      </c>
    </row>
    <row r="206" spans="1:14" ht="75" x14ac:dyDescent="0.25">
      <c r="I206" s="26" t="s">
        <v>1270</v>
      </c>
      <c r="K206" s="62" t="s">
        <v>1274</v>
      </c>
      <c r="L206" s="26" t="s">
        <v>1171</v>
      </c>
      <c r="M206" s="26" t="s">
        <v>1312</v>
      </c>
      <c r="N206" s="26" t="s">
        <v>1312</v>
      </c>
    </row>
    <row r="207" spans="1:14" ht="90" x14ac:dyDescent="0.25">
      <c r="I207" s="26" t="s">
        <v>1275</v>
      </c>
      <c r="K207" s="62" t="s">
        <v>1276</v>
      </c>
      <c r="L207" s="26" t="s">
        <v>1313</v>
      </c>
      <c r="M207" s="26" t="s">
        <v>1314</v>
      </c>
      <c r="N207" s="26" t="s">
        <v>1314</v>
      </c>
    </row>
    <row r="208" spans="1:14" ht="75" x14ac:dyDescent="0.25">
      <c r="I208" s="26" t="s">
        <v>1270</v>
      </c>
      <c r="K208" s="62" t="s">
        <v>1277</v>
      </c>
      <c r="L208" s="26" t="s">
        <v>1315</v>
      </c>
      <c r="M208" t="s">
        <v>1316</v>
      </c>
      <c r="N208" t="s">
        <v>1316</v>
      </c>
    </row>
    <row r="209" spans="9:14" ht="75" x14ac:dyDescent="0.25">
      <c r="I209" s="26" t="s">
        <v>1270</v>
      </c>
      <c r="K209" s="62" t="s">
        <v>1278</v>
      </c>
      <c r="L209" s="26" t="s">
        <v>1172</v>
      </c>
      <c r="M209" t="s">
        <v>870</v>
      </c>
      <c r="N209" t="s">
        <v>870</v>
      </c>
    </row>
    <row r="210" spans="9:14" ht="60" x14ac:dyDescent="0.25">
      <c r="I210" s="26" t="s">
        <v>1279</v>
      </c>
      <c r="K210" s="62" t="s">
        <v>1280</v>
      </c>
      <c r="L210" s="26" t="s">
        <v>1317</v>
      </c>
      <c r="M210" s="72">
        <v>52</v>
      </c>
      <c r="N210" s="72">
        <v>52</v>
      </c>
    </row>
    <row r="211" spans="9:14" ht="60" x14ac:dyDescent="0.25">
      <c r="I211" s="26" t="s">
        <v>1281</v>
      </c>
      <c r="K211" s="62" t="s">
        <v>1282</v>
      </c>
      <c r="L211" s="26" t="s">
        <v>1318</v>
      </c>
      <c r="M211" t="s">
        <v>1316</v>
      </c>
      <c r="N211" t="s">
        <v>1316</v>
      </c>
    </row>
    <row r="212" spans="9:14" ht="45" x14ac:dyDescent="0.25">
      <c r="I212" s="26" t="s">
        <v>1047</v>
      </c>
      <c r="K212" s="62" t="s">
        <v>1283</v>
      </c>
    </row>
    <row r="213" spans="9:14" ht="30" x14ac:dyDescent="0.25">
      <c r="I213" s="26" t="s">
        <v>990</v>
      </c>
      <c r="K213" s="62" t="s">
        <v>1283</v>
      </c>
    </row>
    <row r="214" spans="9:14" ht="45" x14ac:dyDescent="0.25">
      <c r="I214" s="26" t="s">
        <v>1284</v>
      </c>
      <c r="K214" s="62" t="s">
        <v>1285</v>
      </c>
    </row>
    <row r="215" spans="9:14" ht="90" x14ac:dyDescent="0.25">
      <c r="I215" s="26" t="s">
        <v>1286</v>
      </c>
      <c r="K215" s="62" t="s">
        <v>1287</v>
      </c>
    </row>
    <row r="216" spans="9:14" ht="75" x14ac:dyDescent="0.25">
      <c r="I216" s="26" t="s">
        <v>1270</v>
      </c>
      <c r="K216" s="62" t="s">
        <v>1288</v>
      </c>
    </row>
    <row r="217" spans="9:14" ht="75" x14ac:dyDescent="0.25">
      <c r="I217" s="26" t="s">
        <v>1270</v>
      </c>
      <c r="K217" s="62" t="s">
        <v>1289</v>
      </c>
    </row>
    <row r="218" spans="9:14" ht="30" x14ac:dyDescent="0.25">
      <c r="I218" s="26" t="s">
        <v>1279</v>
      </c>
      <c r="K218" s="62" t="s">
        <v>856</v>
      </c>
    </row>
    <row r="219" spans="9:14" ht="45" x14ac:dyDescent="0.25">
      <c r="I219" s="26" t="s">
        <v>1290</v>
      </c>
      <c r="K219" s="62" t="s">
        <v>1291</v>
      </c>
    </row>
    <row r="220" spans="9:14" ht="30" x14ac:dyDescent="0.25">
      <c r="I220" s="26" t="s">
        <v>1292</v>
      </c>
      <c r="K220" s="62" t="s">
        <v>1293</v>
      </c>
    </row>
    <row r="221" spans="9:14" ht="30" x14ac:dyDescent="0.25">
      <c r="I221" s="26" t="s">
        <v>643</v>
      </c>
      <c r="K221" s="62" t="s">
        <v>1294</v>
      </c>
    </row>
    <row r="222" spans="9:14" ht="30" x14ac:dyDescent="0.25">
      <c r="I222" s="26" t="s">
        <v>1295</v>
      </c>
      <c r="K222" s="62" t="s">
        <v>1296</v>
      </c>
    </row>
    <row r="223" spans="9:14" ht="30" x14ac:dyDescent="0.25">
      <c r="I223" s="26" t="s">
        <v>1297</v>
      </c>
      <c r="K223" s="62" t="s">
        <v>1298</v>
      </c>
    </row>
    <row r="224" spans="9:14" x14ac:dyDescent="0.25">
      <c r="I224" s="26" t="s">
        <v>1299</v>
      </c>
      <c r="K224" s="62" t="s">
        <v>1285</v>
      </c>
    </row>
    <row r="225" spans="1:14" ht="45" x14ac:dyDescent="0.25">
      <c r="I225" s="26" t="s">
        <v>1300</v>
      </c>
      <c r="K225" s="62" t="s">
        <v>1301</v>
      </c>
    </row>
    <row r="226" spans="1:14" ht="30" x14ac:dyDescent="0.25">
      <c r="I226" s="26" t="s">
        <v>1302</v>
      </c>
      <c r="K226" s="62" t="s">
        <v>1023</v>
      </c>
    </row>
    <row r="227" spans="1:14" ht="45" x14ac:dyDescent="0.25">
      <c r="I227" s="26" t="s">
        <v>1303</v>
      </c>
      <c r="K227" s="62" t="s">
        <v>1304</v>
      </c>
    </row>
    <row r="228" spans="1:14" ht="30" x14ac:dyDescent="0.25">
      <c r="I228" s="26" t="s">
        <v>1305</v>
      </c>
      <c r="K228" s="62" t="s">
        <v>1023</v>
      </c>
    </row>
    <row r="229" spans="1:14" x14ac:dyDescent="0.25">
      <c r="I229" s="26" t="s">
        <v>628</v>
      </c>
      <c r="K229" s="52">
        <f>COUNTA(K203:K228)</f>
        <v>26</v>
      </c>
    </row>
    <row r="230" spans="1:14" ht="120" x14ac:dyDescent="0.25">
      <c r="A230">
        <v>10</v>
      </c>
      <c r="B230" s="25">
        <v>970740000392</v>
      </c>
      <c r="C230" s="25"/>
      <c r="D230" s="25" t="s">
        <v>1319</v>
      </c>
      <c r="E230" s="25"/>
      <c r="F230" s="25" t="s">
        <v>1320</v>
      </c>
      <c r="G230" s="25" t="s">
        <v>1321</v>
      </c>
      <c r="I230" s="26" t="s">
        <v>76</v>
      </c>
      <c r="K230" s="62" t="s">
        <v>1322</v>
      </c>
      <c r="L230" s="27" t="s">
        <v>1442</v>
      </c>
      <c r="M230" s="28" t="s">
        <v>1443</v>
      </c>
      <c r="N230" s="28" t="s">
        <v>1443</v>
      </c>
    </row>
    <row r="231" spans="1:14" ht="150" x14ac:dyDescent="0.25">
      <c r="B231" s="25"/>
      <c r="C231" s="25"/>
      <c r="D231" s="25"/>
      <c r="E231" s="25"/>
      <c r="F231" s="25"/>
      <c r="G231" s="25"/>
      <c r="I231" s="26" t="s">
        <v>133</v>
      </c>
      <c r="K231" s="62" t="s">
        <v>1107</v>
      </c>
      <c r="L231" s="27" t="s">
        <v>1444</v>
      </c>
      <c r="M231" s="28" t="s">
        <v>1445</v>
      </c>
      <c r="N231" s="28" t="s">
        <v>1445</v>
      </c>
    </row>
    <row r="232" spans="1:14" ht="60" x14ac:dyDescent="0.25">
      <c r="I232" s="26" t="s">
        <v>134</v>
      </c>
      <c r="K232" s="62" t="s">
        <v>1323</v>
      </c>
      <c r="L232" s="27" t="s">
        <v>1446</v>
      </c>
      <c r="M232" s="28" t="s">
        <v>1443</v>
      </c>
      <c r="N232" s="28" t="s">
        <v>1443</v>
      </c>
    </row>
    <row r="233" spans="1:14" ht="150" x14ac:dyDescent="0.25">
      <c r="I233" s="26" t="s">
        <v>135</v>
      </c>
      <c r="K233" s="62" t="s">
        <v>1324</v>
      </c>
      <c r="L233" s="27" t="s">
        <v>1447</v>
      </c>
      <c r="M233" s="28" t="s">
        <v>1448</v>
      </c>
      <c r="N233" s="28" t="s">
        <v>1448</v>
      </c>
    </row>
    <row r="234" spans="1:14" ht="150" x14ac:dyDescent="0.25">
      <c r="I234" s="26" t="s">
        <v>136</v>
      </c>
      <c r="K234" s="62" t="s">
        <v>1325</v>
      </c>
      <c r="L234" s="27" t="s">
        <v>1449</v>
      </c>
      <c r="M234" s="28" t="s">
        <v>1450</v>
      </c>
      <c r="N234" s="28" t="s">
        <v>1450</v>
      </c>
    </row>
    <row r="235" spans="1:14" ht="60" x14ac:dyDescent="0.25">
      <c r="I235" s="26" t="s">
        <v>1326</v>
      </c>
      <c r="K235" s="62" t="s">
        <v>1327</v>
      </c>
      <c r="L235" s="26" t="s">
        <v>1451</v>
      </c>
      <c r="M235" t="s">
        <v>1452</v>
      </c>
      <c r="N235" t="s">
        <v>1452</v>
      </c>
    </row>
    <row r="236" spans="1:14" ht="105" x14ac:dyDescent="0.25">
      <c r="I236" s="26" t="s">
        <v>137</v>
      </c>
      <c r="K236" s="62" t="s">
        <v>1328</v>
      </c>
      <c r="L236" s="26" t="s">
        <v>1453</v>
      </c>
      <c r="M236" t="s">
        <v>1454</v>
      </c>
      <c r="N236" t="s">
        <v>1454</v>
      </c>
    </row>
    <row r="237" spans="1:14" ht="150" x14ac:dyDescent="0.25">
      <c r="I237" s="26" t="s">
        <v>138</v>
      </c>
      <c r="K237" s="62" t="s">
        <v>1329</v>
      </c>
      <c r="L237" s="26" t="s">
        <v>1455</v>
      </c>
      <c r="M237" t="s">
        <v>1456</v>
      </c>
      <c r="N237" t="s">
        <v>1456</v>
      </c>
    </row>
    <row r="238" spans="1:14" ht="75" x14ac:dyDescent="0.25">
      <c r="I238" s="26" t="s">
        <v>76</v>
      </c>
      <c r="K238" s="62" t="s">
        <v>1330</v>
      </c>
      <c r="L238" s="26" t="s">
        <v>1457</v>
      </c>
      <c r="M238" t="s">
        <v>1458</v>
      </c>
      <c r="N238" t="s">
        <v>1458</v>
      </c>
    </row>
    <row r="239" spans="1:14" ht="60" x14ac:dyDescent="0.25">
      <c r="I239" s="26" t="s">
        <v>133</v>
      </c>
      <c r="K239" s="62" t="s">
        <v>1331</v>
      </c>
      <c r="L239" s="26" t="s">
        <v>1459</v>
      </c>
      <c r="M239" t="s">
        <v>1460</v>
      </c>
      <c r="N239" t="s">
        <v>1460</v>
      </c>
    </row>
    <row r="240" spans="1:14" ht="60" x14ac:dyDescent="0.25">
      <c r="I240" s="26" t="s">
        <v>134</v>
      </c>
      <c r="K240" s="62" t="s">
        <v>1287</v>
      </c>
      <c r="L240" s="26" t="s">
        <v>1461</v>
      </c>
      <c r="M240" t="s">
        <v>1462</v>
      </c>
      <c r="N240" t="s">
        <v>1462</v>
      </c>
    </row>
    <row r="241" spans="9:14" ht="90" x14ac:dyDescent="0.25">
      <c r="I241" s="26" t="s">
        <v>1332</v>
      </c>
      <c r="K241" s="62" t="s">
        <v>352</v>
      </c>
      <c r="L241" s="26" t="s">
        <v>1463</v>
      </c>
      <c r="M241" t="s">
        <v>1464</v>
      </c>
      <c r="N241" t="s">
        <v>1464</v>
      </c>
    </row>
    <row r="242" spans="9:14" ht="105" x14ac:dyDescent="0.25">
      <c r="I242" s="26" t="s">
        <v>1333</v>
      </c>
      <c r="K242" s="62" t="s">
        <v>1334</v>
      </c>
      <c r="L242" s="26" t="s">
        <v>1465</v>
      </c>
      <c r="M242" t="s">
        <v>1466</v>
      </c>
      <c r="N242" t="s">
        <v>1466</v>
      </c>
    </row>
    <row r="243" spans="9:14" ht="150" x14ac:dyDescent="0.25">
      <c r="I243" s="26" t="s">
        <v>138</v>
      </c>
      <c r="K243" s="62" t="s">
        <v>476</v>
      </c>
      <c r="L243" s="26" t="s">
        <v>1467</v>
      </c>
      <c r="M243" t="s">
        <v>1468</v>
      </c>
      <c r="N243" t="s">
        <v>1468</v>
      </c>
    </row>
    <row r="244" spans="9:14" ht="150" x14ac:dyDescent="0.25">
      <c r="I244" s="26" t="s">
        <v>138</v>
      </c>
      <c r="K244" s="62" t="s">
        <v>1335</v>
      </c>
      <c r="L244" s="26" t="s">
        <v>1469</v>
      </c>
      <c r="M244" t="s">
        <v>1470</v>
      </c>
      <c r="N244" t="s">
        <v>1470</v>
      </c>
    </row>
    <row r="245" spans="9:14" ht="60" x14ac:dyDescent="0.25">
      <c r="I245" s="26" t="s">
        <v>603</v>
      </c>
      <c r="K245" s="62" t="s">
        <v>1336</v>
      </c>
      <c r="L245" s="26" t="s">
        <v>1471</v>
      </c>
      <c r="M245" t="s">
        <v>1472</v>
      </c>
      <c r="N245" t="s">
        <v>1472</v>
      </c>
    </row>
    <row r="246" spans="9:14" ht="285" x14ac:dyDescent="0.25">
      <c r="I246" s="26" t="s">
        <v>641</v>
      </c>
      <c r="K246" s="62" t="s">
        <v>1337</v>
      </c>
      <c r="L246" s="26" t="s">
        <v>1473</v>
      </c>
      <c r="M246" t="s">
        <v>1474</v>
      </c>
      <c r="N246" t="s">
        <v>1474</v>
      </c>
    </row>
    <row r="247" spans="9:14" ht="105" x14ac:dyDescent="0.25">
      <c r="I247" s="26" t="s">
        <v>605</v>
      </c>
      <c r="K247" s="62" t="s">
        <v>1338</v>
      </c>
      <c r="L247" s="26" t="s">
        <v>1475</v>
      </c>
      <c r="M247" t="s">
        <v>942</v>
      </c>
      <c r="N247" t="s">
        <v>942</v>
      </c>
    </row>
    <row r="248" spans="9:14" ht="105" x14ac:dyDescent="0.25">
      <c r="I248" s="26" t="s">
        <v>603</v>
      </c>
      <c r="K248" s="62" t="s">
        <v>1339</v>
      </c>
      <c r="L248" s="26" t="s">
        <v>1476</v>
      </c>
      <c r="M248" t="s">
        <v>1477</v>
      </c>
      <c r="N248" t="s">
        <v>1477</v>
      </c>
    </row>
    <row r="249" spans="9:14" ht="75" x14ac:dyDescent="0.25">
      <c r="I249" s="26" t="s">
        <v>644</v>
      </c>
      <c r="K249" s="62" t="s">
        <v>1340</v>
      </c>
      <c r="L249" s="26" t="s">
        <v>1478</v>
      </c>
      <c r="M249" t="s">
        <v>1479</v>
      </c>
      <c r="N249" t="s">
        <v>1479</v>
      </c>
    </row>
    <row r="250" spans="9:14" ht="240" x14ac:dyDescent="0.25">
      <c r="I250" s="26" t="s">
        <v>1341</v>
      </c>
      <c r="K250" s="62" t="s">
        <v>1342</v>
      </c>
      <c r="L250" s="26" t="s">
        <v>1480</v>
      </c>
      <c r="M250" t="s">
        <v>1481</v>
      </c>
      <c r="N250" t="s">
        <v>1481</v>
      </c>
    </row>
    <row r="251" spans="9:14" ht="240" x14ac:dyDescent="0.25">
      <c r="I251" s="26" t="s">
        <v>1343</v>
      </c>
      <c r="K251" s="62" t="s">
        <v>1344</v>
      </c>
      <c r="L251" s="26" t="s">
        <v>1482</v>
      </c>
      <c r="M251" t="s">
        <v>1483</v>
      </c>
      <c r="N251" t="s">
        <v>1483</v>
      </c>
    </row>
    <row r="252" spans="9:14" ht="225" x14ac:dyDescent="0.25">
      <c r="I252" s="26" t="s">
        <v>1345</v>
      </c>
      <c r="K252" s="62" t="s">
        <v>1346</v>
      </c>
      <c r="L252" s="26" t="s">
        <v>1484</v>
      </c>
      <c r="M252" t="s">
        <v>1485</v>
      </c>
      <c r="N252" t="s">
        <v>1485</v>
      </c>
    </row>
    <row r="253" spans="9:14" ht="240" x14ac:dyDescent="0.25">
      <c r="I253" s="26" t="s">
        <v>1341</v>
      </c>
      <c r="K253" s="62" t="s">
        <v>1347</v>
      </c>
    </row>
    <row r="254" spans="9:14" ht="240" x14ac:dyDescent="0.25">
      <c r="I254" s="26" t="s">
        <v>1341</v>
      </c>
      <c r="K254" s="62" t="s">
        <v>1348</v>
      </c>
    </row>
    <row r="255" spans="9:14" ht="285" x14ac:dyDescent="0.25">
      <c r="I255" s="26" t="s">
        <v>641</v>
      </c>
      <c r="K255" s="62" t="s">
        <v>1349</v>
      </c>
    </row>
    <row r="256" spans="9:14" ht="240" x14ac:dyDescent="0.25">
      <c r="I256" s="26" t="s">
        <v>1341</v>
      </c>
      <c r="K256" s="62" t="s">
        <v>1350</v>
      </c>
    </row>
    <row r="257" spans="9:11" ht="105" x14ac:dyDescent="0.25">
      <c r="I257" s="26" t="s">
        <v>1351</v>
      </c>
      <c r="K257" s="62" t="s">
        <v>1352</v>
      </c>
    </row>
    <row r="258" spans="9:11" ht="105" x14ac:dyDescent="0.25">
      <c r="I258" s="26" t="s">
        <v>607</v>
      </c>
      <c r="K258" s="62" t="s">
        <v>1353</v>
      </c>
    </row>
    <row r="259" spans="9:11" ht="90" x14ac:dyDescent="0.25">
      <c r="I259" s="26" t="s">
        <v>1354</v>
      </c>
      <c r="K259" s="62" t="s">
        <v>1355</v>
      </c>
    </row>
    <row r="260" spans="9:11" ht="60" x14ac:dyDescent="0.25">
      <c r="I260" s="26" t="s">
        <v>76</v>
      </c>
      <c r="K260" s="62" t="s">
        <v>1356</v>
      </c>
    </row>
    <row r="261" spans="9:11" ht="60" x14ac:dyDescent="0.25">
      <c r="I261" s="26" t="s">
        <v>136</v>
      </c>
      <c r="K261" s="62" t="s">
        <v>1357</v>
      </c>
    </row>
    <row r="262" spans="9:11" ht="75" x14ac:dyDescent="0.25">
      <c r="I262" s="26" t="s">
        <v>1358</v>
      </c>
      <c r="K262" s="62" t="s">
        <v>1359</v>
      </c>
    </row>
    <row r="263" spans="9:11" ht="225" x14ac:dyDescent="0.25">
      <c r="I263" s="26" t="s">
        <v>1360</v>
      </c>
      <c r="K263" s="62" t="s">
        <v>1361</v>
      </c>
    </row>
    <row r="264" spans="9:11" ht="285" x14ac:dyDescent="0.25">
      <c r="I264" s="26" t="s">
        <v>641</v>
      </c>
      <c r="K264" s="62" t="s">
        <v>1362</v>
      </c>
    </row>
    <row r="265" spans="9:11" ht="60" x14ac:dyDescent="0.25">
      <c r="I265" s="26" t="s">
        <v>1012</v>
      </c>
      <c r="K265" s="62" t="s">
        <v>1363</v>
      </c>
    </row>
    <row r="266" spans="9:11" ht="30" x14ac:dyDescent="0.25">
      <c r="I266" s="26" t="s">
        <v>595</v>
      </c>
      <c r="K266" s="62" t="s">
        <v>1364</v>
      </c>
    </row>
    <row r="267" spans="9:11" ht="60" x14ac:dyDescent="0.25">
      <c r="I267" s="26" t="s">
        <v>1365</v>
      </c>
      <c r="K267" s="62" t="s">
        <v>1366</v>
      </c>
    </row>
    <row r="268" spans="9:11" ht="30" x14ac:dyDescent="0.25">
      <c r="I268" s="26" t="s">
        <v>1367</v>
      </c>
      <c r="K268" s="62" t="s">
        <v>1368</v>
      </c>
    </row>
    <row r="269" spans="9:11" ht="30" x14ac:dyDescent="0.25">
      <c r="I269" s="26" t="s">
        <v>1305</v>
      </c>
      <c r="K269" s="62">
        <v>46273</v>
      </c>
    </row>
    <row r="270" spans="9:11" ht="30" x14ac:dyDescent="0.25">
      <c r="I270" s="26" t="s">
        <v>643</v>
      </c>
      <c r="K270" s="62" t="s">
        <v>863</v>
      </c>
    </row>
    <row r="271" spans="9:11" ht="30" x14ac:dyDescent="0.25">
      <c r="I271" s="26" t="s">
        <v>603</v>
      </c>
      <c r="K271" s="62" t="s">
        <v>1369</v>
      </c>
    </row>
    <row r="272" spans="9:11" ht="285" x14ac:dyDescent="0.25">
      <c r="I272" s="26" t="s">
        <v>641</v>
      </c>
      <c r="K272" s="62" t="s">
        <v>1370</v>
      </c>
    </row>
    <row r="273" spans="9:11" ht="240" x14ac:dyDescent="0.25">
      <c r="I273" s="26" t="s">
        <v>1341</v>
      </c>
      <c r="K273" s="62" t="s">
        <v>1371</v>
      </c>
    </row>
    <row r="274" spans="9:11" ht="150" x14ac:dyDescent="0.25">
      <c r="I274" s="26" t="s">
        <v>138</v>
      </c>
      <c r="K274" s="62" t="s">
        <v>1372</v>
      </c>
    </row>
    <row r="275" spans="9:11" ht="285" x14ac:dyDescent="0.25">
      <c r="I275" s="26" t="s">
        <v>641</v>
      </c>
      <c r="K275" s="62" t="s">
        <v>1334</v>
      </c>
    </row>
    <row r="276" spans="9:11" ht="60" x14ac:dyDescent="0.25">
      <c r="I276" s="26" t="s">
        <v>76</v>
      </c>
      <c r="K276" s="62" t="s">
        <v>1196</v>
      </c>
    </row>
    <row r="277" spans="9:11" ht="30" x14ac:dyDescent="0.25">
      <c r="I277" s="26" t="s">
        <v>133</v>
      </c>
      <c r="K277" s="62" t="s">
        <v>1373</v>
      </c>
    </row>
    <row r="278" spans="9:11" ht="60" x14ac:dyDescent="0.25">
      <c r="I278" s="26" t="s">
        <v>134</v>
      </c>
      <c r="K278" s="62" t="s">
        <v>1374</v>
      </c>
    </row>
    <row r="279" spans="9:11" ht="90" x14ac:dyDescent="0.25">
      <c r="I279" s="26" t="s">
        <v>135</v>
      </c>
      <c r="K279" s="62" t="s">
        <v>1375</v>
      </c>
    </row>
    <row r="280" spans="9:11" ht="60" x14ac:dyDescent="0.25">
      <c r="I280" s="26" t="s">
        <v>136</v>
      </c>
      <c r="K280" s="62" t="s">
        <v>1376</v>
      </c>
    </row>
    <row r="281" spans="9:11" ht="30" x14ac:dyDescent="0.25">
      <c r="I281" s="26" t="s">
        <v>164</v>
      </c>
      <c r="K281" s="62" t="s">
        <v>1377</v>
      </c>
    </row>
    <row r="282" spans="9:11" ht="45" x14ac:dyDescent="0.25">
      <c r="I282" s="26" t="s">
        <v>137</v>
      </c>
      <c r="K282" s="62" t="s">
        <v>871</v>
      </c>
    </row>
    <row r="283" spans="9:11" ht="150" x14ac:dyDescent="0.25">
      <c r="I283" s="26" t="s">
        <v>138</v>
      </c>
      <c r="K283" s="62" t="s">
        <v>1378</v>
      </c>
    </row>
    <row r="284" spans="9:11" ht="60" x14ac:dyDescent="0.25">
      <c r="I284" s="26" t="s">
        <v>76</v>
      </c>
      <c r="K284" s="62" t="s">
        <v>146</v>
      </c>
    </row>
    <row r="285" spans="9:11" ht="30" x14ac:dyDescent="0.25">
      <c r="I285" s="26" t="s">
        <v>133</v>
      </c>
      <c r="K285" s="62" t="s">
        <v>1379</v>
      </c>
    </row>
    <row r="286" spans="9:11" ht="60" x14ac:dyDescent="0.25">
      <c r="I286" s="26" t="s">
        <v>134</v>
      </c>
      <c r="K286" s="62" t="s">
        <v>1380</v>
      </c>
    </row>
    <row r="287" spans="9:11" ht="90" x14ac:dyDescent="0.25">
      <c r="I287" s="26" t="s">
        <v>1332</v>
      </c>
      <c r="K287" s="62" t="s">
        <v>1339</v>
      </c>
    </row>
    <row r="288" spans="9:11" ht="60" x14ac:dyDescent="0.25">
      <c r="I288" s="26" t="s">
        <v>136</v>
      </c>
      <c r="K288" s="62" t="s">
        <v>1381</v>
      </c>
    </row>
    <row r="289" spans="9:11" ht="150" x14ac:dyDescent="0.25">
      <c r="I289" s="26" t="s">
        <v>138</v>
      </c>
      <c r="K289" s="62" t="s">
        <v>1382</v>
      </c>
    </row>
    <row r="290" spans="9:11" ht="150" x14ac:dyDescent="0.25">
      <c r="I290" s="26" t="s">
        <v>138</v>
      </c>
      <c r="K290" s="62" t="s">
        <v>1335</v>
      </c>
    </row>
    <row r="291" spans="9:11" ht="30" x14ac:dyDescent="0.25">
      <c r="I291" s="26" t="s">
        <v>603</v>
      </c>
      <c r="K291" s="62" t="s">
        <v>1383</v>
      </c>
    </row>
    <row r="292" spans="9:11" ht="285" x14ac:dyDescent="0.25">
      <c r="I292" s="26" t="s">
        <v>641</v>
      </c>
      <c r="K292" s="62" t="s">
        <v>1384</v>
      </c>
    </row>
    <row r="293" spans="9:11" ht="105" x14ac:dyDescent="0.25">
      <c r="I293" s="26" t="s">
        <v>1351</v>
      </c>
      <c r="K293" s="62" t="s">
        <v>1385</v>
      </c>
    </row>
    <row r="294" spans="9:11" ht="30" x14ac:dyDescent="0.25">
      <c r="I294" s="26" t="s">
        <v>603</v>
      </c>
      <c r="K294" s="62" t="s">
        <v>1386</v>
      </c>
    </row>
    <row r="295" spans="9:11" ht="75" x14ac:dyDescent="0.25">
      <c r="I295" s="26" t="s">
        <v>644</v>
      </c>
      <c r="K295" s="62" t="s">
        <v>1387</v>
      </c>
    </row>
    <row r="296" spans="9:11" ht="240" x14ac:dyDescent="0.25">
      <c r="I296" s="26" t="s">
        <v>1341</v>
      </c>
      <c r="K296" s="62" t="s">
        <v>1388</v>
      </c>
    </row>
    <row r="297" spans="9:11" ht="240" x14ac:dyDescent="0.25">
      <c r="I297" s="26" t="s">
        <v>1341</v>
      </c>
      <c r="K297" s="62">
        <v>2824454</v>
      </c>
    </row>
    <row r="298" spans="9:11" ht="240" x14ac:dyDescent="0.25">
      <c r="I298" s="26" t="s">
        <v>1341</v>
      </c>
      <c r="K298" s="62" t="s">
        <v>1393</v>
      </c>
    </row>
    <row r="299" spans="9:11" ht="240" x14ac:dyDescent="0.25">
      <c r="I299" s="26" t="s">
        <v>1341</v>
      </c>
      <c r="K299" s="62" t="s">
        <v>1392</v>
      </c>
    </row>
    <row r="300" spans="9:11" ht="240" x14ac:dyDescent="0.25">
      <c r="I300" s="26" t="s">
        <v>1341</v>
      </c>
      <c r="K300" s="62" t="s">
        <v>1391</v>
      </c>
    </row>
    <row r="301" spans="9:11" ht="240" x14ac:dyDescent="0.25">
      <c r="I301" s="26" t="s">
        <v>1341</v>
      </c>
      <c r="K301" s="62" t="s">
        <v>1390</v>
      </c>
    </row>
    <row r="302" spans="9:11" ht="240" x14ac:dyDescent="0.25">
      <c r="I302" s="26" t="s">
        <v>1341</v>
      </c>
      <c r="K302" s="62" t="s">
        <v>1389</v>
      </c>
    </row>
    <row r="303" spans="9:11" ht="105" x14ac:dyDescent="0.25">
      <c r="I303" s="26" t="s">
        <v>605</v>
      </c>
      <c r="K303" s="62" t="s">
        <v>1394</v>
      </c>
    </row>
    <row r="304" spans="9:11" ht="105" x14ac:dyDescent="0.25">
      <c r="I304" s="26" t="s">
        <v>607</v>
      </c>
      <c r="K304" s="62" t="s">
        <v>1395</v>
      </c>
    </row>
    <row r="305" spans="9:11" ht="90" x14ac:dyDescent="0.25">
      <c r="I305" s="26" t="s">
        <v>1354</v>
      </c>
      <c r="K305" s="62" t="s">
        <v>1396</v>
      </c>
    </row>
    <row r="306" spans="9:11" ht="60" x14ac:dyDescent="0.25">
      <c r="I306" s="26" t="s">
        <v>76</v>
      </c>
      <c r="K306" s="62" t="s">
        <v>1397</v>
      </c>
    </row>
    <row r="307" spans="9:11" ht="60" x14ac:dyDescent="0.25">
      <c r="I307" s="26" t="s">
        <v>136</v>
      </c>
      <c r="K307" s="62" t="s">
        <v>1398</v>
      </c>
    </row>
    <row r="308" spans="9:11" ht="75" x14ac:dyDescent="0.25">
      <c r="I308" s="26" t="s">
        <v>1358</v>
      </c>
      <c r="K308" s="62" t="s">
        <v>1399</v>
      </c>
    </row>
    <row r="309" spans="9:11" ht="225" x14ac:dyDescent="0.25">
      <c r="I309" s="26" t="s">
        <v>1360</v>
      </c>
      <c r="K309" s="62" t="s">
        <v>1400</v>
      </c>
    </row>
    <row r="310" spans="9:11" ht="285" x14ac:dyDescent="0.25">
      <c r="I310" s="26" t="s">
        <v>641</v>
      </c>
      <c r="K310" s="62" t="s">
        <v>1401</v>
      </c>
    </row>
    <row r="311" spans="9:11" ht="60" x14ac:dyDescent="0.25">
      <c r="I311" s="26" t="s">
        <v>1012</v>
      </c>
      <c r="K311" s="62" t="s">
        <v>1402</v>
      </c>
    </row>
    <row r="312" spans="9:11" ht="30" x14ac:dyDescent="0.25">
      <c r="I312" s="26" t="s">
        <v>595</v>
      </c>
      <c r="K312" s="62" t="s">
        <v>1403</v>
      </c>
    </row>
    <row r="313" spans="9:11" ht="45" x14ac:dyDescent="0.25">
      <c r="I313" s="26" t="s">
        <v>599</v>
      </c>
      <c r="K313" s="62" t="s">
        <v>1404</v>
      </c>
    </row>
    <row r="314" spans="9:11" ht="60" x14ac:dyDescent="0.25">
      <c r="I314" s="26" t="s">
        <v>1365</v>
      </c>
      <c r="K314" s="62" t="s">
        <v>1405</v>
      </c>
    </row>
    <row r="315" spans="9:11" ht="30" x14ac:dyDescent="0.25">
      <c r="I315" s="26" t="s">
        <v>1367</v>
      </c>
      <c r="K315" s="62" t="s">
        <v>1406</v>
      </c>
    </row>
    <row r="316" spans="9:11" ht="30" x14ac:dyDescent="0.25">
      <c r="I316" s="26" t="s">
        <v>1305</v>
      </c>
      <c r="K316" s="62">
        <v>66</v>
      </c>
    </row>
    <row r="317" spans="9:11" ht="30" x14ac:dyDescent="0.25">
      <c r="I317" s="26" t="s">
        <v>643</v>
      </c>
      <c r="K317" s="62" t="s">
        <v>377</v>
      </c>
    </row>
    <row r="318" spans="9:11" ht="30" x14ac:dyDescent="0.25">
      <c r="I318" s="26" t="s">
        <v>1407</v>
      </c>
      <c r="K318" s="62" t="s">
        <v>1408</v>
      </c>
    </row>
    <row r="319" spans="9:11" ht="285" x14ac:dyDescent="0.25">
      <c r="I319" s="26" t="s">
        <v>641</v>
      </c>
      <c r="K319" s="62">
        <v>1666604</v>
      </c>
    </row>
    <row r="320" spans="9:11" ht="240" x14ac:dyDescent="0.25">
      <c r="I320" s="26" t="s">
        <v>1341</v>
      </c>
      <c r="K320" s="62" t="s">
        <v>1409</v>
      </c>
    </row>
    <row r="321" spans="9:11" ht="150" x14ac:dyDescent="0.25">
      <c r="I321" s="26" t="s">
        <v>138</v>
      </c>
      <c r="K321" s="62" t="s">
        <v>751</v>
      </c>
    </row>
    <row r="322" spans="9:11" ht="285" x14ac:dyDescent="0.25">
      <c r="I322" s="26" t="s">
        <v>641</v>
      </c>
      <c r="K322" s="62" t="s">
        <v>1405</v>
      </c>
    </row>
    <row r="323" spans="9:11" ht="60" x14ac:dyDescent="0.25">
      <c r="I323" s="26" t="s">
        <v>591</v>
      </c>
      <c r="K323" s="62" t="s">
        <v>1410</v>
      </c>
    </row>
    <row r="324" spans="9:11" ht="30" x14ac:dyDescent="0.25">
      <c r="I324" s="26" t="s">
        <v>133</v>
      </c>
      <c r="K324" s="62" t="s">
        <v>1404</v>
      </c>
    </row>
    <row r="325" spans="9:11" ht="60" x14ac:dyDescent="0.25">
      <c r="I325" s="26" t="s">
        <v>134</v>
      </c>
      <c r="K325" s="62" t="s">
        <v>1411</v>
      </c>
    </row>
    <row r="326" spans="9:11" ht="90" x14ac:dyDescent="0.25">
      <c r="I326" s="26" t="s">
        <v>135</v>
      </c>
      <c r="K326" s="62" t="s">
        <v>1412</v>
      </c>
    </row>
    <row r="327" spans="9:11" ht="60" x14ac:dyDescent="0.25">
      <c r="I327" s="26" t="s">
        <v>136</v>
      </c>
      <c r="K327" s="62" t="s">
        <v>1413</v>
      </c>
    </row>
    <row r="328" spans="9:11" ht="30" x14ac:dyDescent="0.25">
      <c r="I328" s="26" t="s">
        <v>164</v>
      </c>
      <c r="K328" s="62" t="s">
        <v>1414</v>
      </c>
    </row>
    <row r="329" spans="9:11" ht="45" x14ac:dyDescent="0.25">
      <c r="I329" s="26" t="s">
        <v>137</v>
      </c>
      <c r="K329" s="62" t="s">
        <v>854</v>
      </c>
    </row>
    <row r="330" spans="9:11" ht="150" x14ac:dyDescent="0.25">
      <c r="I330" s="26" t="s">
        <v>138</v>
      </c>
      <c r="K330" s="62" t="s">
        <v>1405</v>
      </c>
    </row>
    <row r="331" spans="9:11" ht="60" x14ac:dyDescent="0.25">
      <c r="I331" s="26" t="s">
        <v>76</v>
      </c>
      <c r="K331" s="62" t="s">
        <v>1415</v>
      </c>
    </row>
    <row r="332" spans="9:11" ht="30" x14ac:dyDescent="0.25">
      <c r="I332" s="26" t="s">
        <v>133</v>
      </c>
      <c r="K332" s="62" t="s">
        <v>1285</v>
      </c>
    </row>
    <row r="333" spans="9:11" ht="60" x14ac:dyDescent="0.25">
      <c r="I333" s="26" t="s">
        <v>134</v>
      </c>
      <c r="K333" s="62" t="s">
        <v>1416</v>
      </c>
    </row>
    <row r="334" spans="9:11" ht="90" x14ac:dyDescent="0.25">
      <c r="I334" s="26" t="s">
        <v>135</v>
      </c>
      <c r="K334" s="62" t="s">
        <v>1417</v>
      </c>
    </row>
    <row r="335" spans="9:11" ht="60" x14ac:dyDescent="0.25">
      <c r="I335" s="26" t="s">
        <v>136</v>
      </c>
      <c r="K335" s="62" t="s">
        <v>1418</v>
      </c>
    </row>
    <row r="336" spans="9:11" ht="150" x14ac:dyDescent="0.25">
      <c r="I336" s="26" t="s">
        <v>138</v>
      </c>
      <c r="K336" s="62" t="s">
        <v>1419</v>
      </c>
    </row>
    <row r="337" spans="9:11" ht="150" x14ac:dyDescent="0.25">
      <c r="I337" s="26" t="s">
        <v>138</v>
      </c>
      <c r="K337" s="62" t="s">
        <v>1335</v>
      </c>
    </row>
    <row r="338" spans="9:11" ht="30" x14ac:dyDescent="0.25">
      <c r="I338" s="26" t="s">
        <v>603</v>
      </c>
      <c r="K338" s="62" t="s">
        <v>1420</v>
      </c>
    </row>
    <row r="339" spans="9:11" ht="285" x14ac:dyDescent="0.25">
      <c r="I339" s="26" t="s">
        <v>641</v>
      </c>
      <c r="K339" s="62" t="s">
        <v>1421</v>
      </c>
    </row>
    <row r="340" spans="9:11" ht="105" x14ac:dyDescent="0.25">
      <c r="I340" s="26" t="s">
        <v>605</v>
      </c>
      <c r="K340" s="62" t="s">
        <v>1162</v>
      </c>
    </row>
    <row r="341" spans="9:11" ht="75" x14ac:dyDescent="0.25">
      <c r="I341" s="26" t="s">
        <v>644</v>
      </c>
      <c r="K341" s="62" t="s">
        <v>1422</v>
      </c>
    </row>
    <row r="342" spans="9:11" ht="240" x14ac:dyDescent="0.25">
      <c r="I342" s="26" t="s">
        <v>1341</v>
      </c>
      <c r="K342" s="62" t="s">
        <v>1423</v>
      </c>
    </row>
    <row r="343" spans="9:11" ht="240" x14ac:dyDescent="0.25">
      <c r="I343" s="26" t="s">
        <v>1341</v>
      </c>
      <c r="K343" s="62" t="s">
        <v>1424</v>
      </c>
    </row>
    <row r="344" spans="9:11" ht="240" x14ac:dyDescent="0.25">
      <c r="I344" s="26" t="s">
        <v>1341</v>
      </c>
      <c r="K344" s="62" t="s">
        <v>1425</v>
      </c>
    </row>
    <row r="345" spans="9:11" ht="240" x14ac:dyDescent="0.25">
      <c r="I345" s="26" t="s">
        <v>1341</v>
      </c>
      <c r="K345" s="62" t="s">
        <v>1426</v>
      </c>
    </row>
    <row r="346" spans="9:11" ht="240" x14ac:dyDescent="0.25">
      <c r="I346" s="26" t="s">
        <v>1341</v>
      </c>
      <c r="K346" s="62" t="s">
        <v>1427</v>
      </c>
    </row>
    <row r="347" spans="9:11" ht="285" x14ac:dyDescent="0.25">
      <c r="I347" s="26" t="s">
        <v>641</v>
      </c>
      <c r="K347" s="62" t="s">
        <v>1428</v>
      </c>
    </row>
    <row r="348" spans="9:11" ht="240" x14ac:dyDescent="0.25">
      <c r="I348" s="26" t="s">
        <v>1341</v>
      </c>
      <c r="K348" s="62" t="s">
        <v>1429</v>
      </c>
    </row>
    <row r="349" spans="9:11" ht="105" x14ac:dyDescent="0.25">
      <c r="I349" s="26" t="s">
        <v>605</v>
      </c>
      <c r="K349" s="62" t="s">
        <v>1430</v>
      </c>
    </row>
    <row r="350" spans="9:11" ht="105" x14ac:dyDescent="0.25">
      <c r="I350" s="26" t="s">
        <v>607</v>
      </c>
      <c r="K350" s="62" t="s">
        <v>1431</v>
      </c>
    </row>
    <row r="351" spans="9:11" ht="90" x14ac:dyDescent="0.25">
      <c r="I351" s="26" t="s">
        <v>1354</v>
      </c>
      <c r="K351" s="62" t="s">
        <v>1432</v>
      </c>
    </row>
    <row r="352" spans="9:11" ht="60" x14ac:dyDescent="0.25">
      <c r="I352" s="26" t="s">
        <v>76</v>
      </c>
      <c r="K352" s="62" t="s">
        <v>1433</v>
      </c>
    </row>
    <row r="353" spans="1:14" ht="60" x14ac:dyDescent="0.25">
      <c r="I353" s="26" t="s">
        <v>136</v>
      </c>
      <c r="K353" s="62" t="s">
        <v>1434</v>
      </c>
    </row>
    <row r="354" spans="1:14" ht="75" x14ac:dyDescent="0.25">
      <c r="I354" s="26" t="s">
        <v>1358</v>
      </c>
      <c r="K354" s="62" t="s">
        <v>1435</v>
      </c>
    </row>
    <row r="355" spans="1:14" ht="225" x14ac:dyDescent="0.25">
      <c r="I355" s="26" t="s">
        <v>1436</v>
      </c>
      <c r="K355" s="62" t="s">
        <v>1437</v>
      </c>
    </row>
    <row r="356" spans="1:14" ht="285" x14ac:dyDescent="0.25">
      <c r="I356" s="26" t="s">
        <v>641</v>
      </c>
      <c r="K356" s="62" t="s">
        <v>1438</v>
      </c>
    </row>
    <row r="357" spans="1:14" ht="60" x14ac:dyDescent="0.25">
      <c r="I357" s="26" t="s">
        <v>1012</v>
      </c>
      <c r="K357" s="62" t="s">
        <v>863</v>
      </c>
    </row>
    <row r="358" spans="1:14" ht="30" x14ac:dyDescent="0.25">
      <c r="I358" s="26" t="s">
        <v>595</v>
      </c>
      <c r="K358" s="62" t="s">
        <v>891</v>
      </c>
    </row>
    <row r="359" spans="1:14" ht="45" x14ac:dyDescent="0.25">
      <c r="I359" s="26" t="s">
        <v>599</v>
      </c>
      <c r="K359" s="62" t="s">
        <v>1107</v>
      </c>
    </row>
    <row r="360" spans="1:14" ht="60" x14ac:dyDescent="0.25">
      <c r="I360" s="26" t="s">
        <v>1365</v>
      </c>
      <c r="K360" s="62" t="s">
        <v>1439</v>
      </c>
    </row>
    <row r="361" spans="1:14" ht="30" x14ac:dyDescent="0.25">
      <c r="I361" s="26" t="s">
        <v>1367</v>
      </c>
      <c r="K361" s="62" t="s">
        <v>1440</v>
      </c>
    </row>
    <row r="362" spans="1:14" ht="30" x14ac:dyDescent="0.25">
      <c r="I362" s="26" t="s">
        <v>1305</v>
      </c>
      <c r="K362" s="62">
        <v>46281</v>
      </c>
    </row>
    <row r="363" spans="1:14" ht="30" x14ac:dyDescent="0.25">
      <c r="I363" s="26" t="s">
        <v>643</v>
      </c>
      <c r="K363" s="62" t="s">
        <v>1441</v>
      </c>
    </row>
    <row r="364" spans="1:14" ht="30" x14ac:dyDescent="0.25">
      <c r="I364" s="26" t="s">
        <v>603</v>
      </c>
      <c r="K364" s="62" t="s">
        <v>1363</v>
      </c>
    </row>
    <row r="365" spans="1:14" ht="285" x14ac:dyDescent="0.25">
      <c r="I365" s="26" t="s">
        <v>641</v>
      </c>
      <c r="K365" s="62">
        <v>1923793</v>
      </c>
    </row>
    <row r="366" spans="1:14" x14ac:dyDescent="0.25">
      <c r="I366" s="26" t="s">
        <v>628</v>
      </c>
      <c r="K366" s="60">
        <f>SUM(K231:K365)</f>
        <v>6507471</v>
      </c>
    </row>
    <row r="367" spans="1:14" ht="75" x14ac:dyDescent="0.25">
      <c r="A367">
        <v>11</v>
      </c>
      <c r="B367" s="25">
        <v>121140017074</v>
      </c>
      <c r="C367" s="25"/>
      <c r="D367" s="25" t="s">
        <v>1486</v>
      </c>
      <c r="E367" s="25"/>
      <c r="F367" s="25" t="s">
        <v>1487</v>
      </c>
      <c r="G367" s="25" t="s">
        <v>1488</v>
      </c>
      <c r="H367" s="25"/>
      <c r="I367" s="26" t="s">
        <v>77</v>
      </c>
      <c r="K367" s="74">
        <v>5.63</v>
      </c>
      <c r="L367" s="27" t="s">
        <v>1513</v>
      </c>
      <c r="M367" s="28">
        <v>0.3</v>
      </c>
      <c r="N367" s="28">
        <v>0.3</v>
      </c>
    </row>
    <row r="368" spans="1:14" ht="45" x14ac:dyDescent="0.25">
      <c r="I368" s="26" t="s">
        <v>19</v>
      </c>
      <c r="K368" s="74" t="s">
        <v>1489</v>
      </c>
      <c r="L368" s="27" t="s">
        <v>51</v>
      </c>
      <c r="M368" s="28">
        <v>3.3999999999999998E-3</v>
      </c>
      <c r="N368" s="28">
        <v>3.3999999999999998E-3</v>
      </c>
    </row>
    <row r="369" spans="9:14" x14ac:dyDescent="0.25">
      <c r="I369" s="26" t="s">
        <v>20</v>
      </c>
      <c r="K369" s="74" t="s">
        <v>1490</v>
      </c>
      <c r="L369" s="27" t="s">
        <v>1514</v>
      </c>
      <c r="M369" s="28">
        <v>7.1999999999999995E-2</v>
      </c>
      <c r="N369" s="28">
        <v>7.1999999999999995E-2</v>
      </c>
    </row>
    <row r="370" spans="9:14" ht="30" x14ac:dyDescent="0.25">
      <c r="I370" s="26" t="s">
        <v>77</v>
      </c>
      <c r="K370" s="74" t="s">
        <v>1491</v>
      </c>
      <c r="L370" s="27" t="s">
        <v>1515</v>
      </c>
      <c r="M370" s="28">
        <v>0.2</v>
      </c>
      <c r="N370" s="28">
        <v>0.2</v>
      </c>
    </row>
    <row r="371" spans="9:14" ht="30" x14ac:dyDescent="0.25">
      <c r="I371" s="26" t="s">
        <v>19</v>
      </c>
      <c r="K371" s="74" t="s">
        <v>1492</v>
      </c>
      <c r="L371" s="26" t="s">
        <v>1516</v>
      </c>
      <c r="M371">
        <v>140</v>
      </c>
      <c r="N371">
        <v>140</v>
      </c>
    </row>
    <row r="372" spans="9:14" x14ac:dyDescent="0.25">
      <c r="I372" s="26" t="s">
        <v>20</v>
      </c>
      <c r="K372" s="74">
        <v>20972</v>
      </c>
    </row>
    <row r="373" spans="9:14" ht="45" x14ac:dyDescent="0.25">
      <c r="I373" s="26" t="s">
        <v>1493</v>
      </c>
      <c r="K373" s="74" t="s">
        <v>1494</v>
      </c>
    </row>
    <row r="374" spans="9:14" ht="45" x14ac:dyDescent="0.25">
      <c r="I374" s="26" t="s">
        <v>1493</v>
      </c>
      <c r="K374" s="74" t="s">
        <v>1495</v>
      </c>
    </row>
    <row r="375" spans="9:14" ht="45" x14ac:dyDescent="0.25">
      <c r="I375" s="26" t="s">
        <v>1493</v>
      </c>
      <c r="K375" s="74" t="s">
        <v>1496</v>
      </c>
    </row>
    <row r="376" spans="9:14" x14ac:dyDescent="0.25">
      <c r="I376" s="26" t="s">
        <v>77</v>
      </c>
      <c r="K376" s="74" t="s">
        <v>355</v>
      </c>
    </row>
    <row r="377" spans="9:14" x14ac:dyDescent="0.25">
      <c r="I377" s="26" t="s">
        <v>19</v>
      </c>
      <c r="K377" s="74" t="s">
        <v>1497</v>
      </c>
    </row>
    <row r="378" spans="9:14" x14ac:dyDescent="0.25">
      <c r="I378" s="26" t="s">
        <v>20</v>
      </c>
      <c r="K378" s="74" t="s">
        <v>1498</v>
      </c>
    </row>
    <row r="379" spans="9:14" ht="30" x14ac:dyDescent="0.25">
      <c r="I379" s="26" t="s">
        <v>1153</v>
      </c>
      <c r="K379" s="74" t="s">
        <v>1499</v>
      </c>
    </row>
    <row r="380" spans="9:14" x14ac:dyDescent="0.25">
      <c r="I380" s="26" t="s">
        <v>55</v>
      </c>
      <c r="K380" s="74" t="s">
        <v>1500</v>
      </c>
    </row>
    <row r="381" spans="9:14" ht="60" x14ac:dyDescent="0.25">
      <c r="I381" s="26" t="s">
        <v>1501</v>
      </c>
      <c r="K381" s="74" t="s">
        <v>882</v>
      </c>
    </row>
    <row r="382" spans="9:14" ht="75" x14ac:dyDescent="0.25">
      <c r="I382" s="26" t="s">
        <v>1502</v>
      </c>
      <c r="K382" s="74" t="s">
        <v>1503</v>
      </c>
    </row>
    <row r="383" spans="9:14" ht="60" x14ac:dyDescent="0.25">
      <c r="I383" s="26" t="s">
        <v>1504</v>
      </c>
      <c r="K383" s="74" t="s">
        <v>882</v>
      </c>
    </row>
    <row r="384" spans="9:14" ht="75" x14ac:dyDescent="0.25">
      <c r="I384" s="26" t="s">
        <v>1505</v>
      </c>
      <c r="K384" s="74" t="s">
        <v>1503</v>
      </c>
    </row>
    <row r="385" spans="1:14" ht="60" x14ac:dyDescent="0.25">
      <c r="I385" s="26" t="s">
        <v>1504</v>
      </c>
      <c r="K385" s="74" t="s">
        <v>1090</v>
      </c>
    </row>
    <row r="386" spans="1:14" ht="75" x14ac:dyDescent="0.25">
      <c r="I386" s="26" t="s">
        <v>1505</v>
      </c>
      <c r="K386" s="74" t="s">
        <v>1506</v>
      </c>
    </row>
    <row r="387" spans="1:14" ht="75" x14ac:dyDescent="0.25">
      <c r="I387" s="26" t="s">
        <v>1507</v>
      </c>
      <c r="K387" s="74" t="s">
        <v>1381</v>
      </c>
    </row>
    <row r="388" spans="1:14" x14ac:dyDescent="0.25">
      <c r="I388" s="26" t="s">
        <v>77</v>
      </c>
      <c r="K388" s="74" t="s">
        <v>1508</v>
      </c>
    </row>
    <row r="389" spans="1:14" ht="60" x14ac:dyDescent="0.25">
      <c r="I389" s="26" t="s">
        <v>1504</v>
      </c>
      <c r="K389" s="74" t="s">
        <v>1509</v>
      </c>
    </row>
    <row r="390" spans="1:14" ht="75" x14ac:dyDescent="0.25">
      <c r="I390" s="26" t="s">
        <v>1505</v>
      </c>
      <c r="K390" s="74" t="s">
        <v>1510</v>
      </c>
    </row>
    <row r="391" spans="1:14" ht="75" x14ac:dyDescent="0.25">
      <c r="I391" s="26" t="s">
        <v>1507</v>
      </c>
      <c r="K391" s="74" t="s">
        <v>863</v>
      </c>
    </row>
    <row r="392" spans="1:14" ht="60" x14ac:dyDescent="0.25">
      <c r="I392" s="26" t="s">
        <v>78</v>
      </c>
      <c r="K392" s="74" t="s">
        <v>1260</v>
      </c>
    </row>
    <row r="393" spans="1:14" ht="30" x14ac:dyDescent="0.25">
      <c r="I393" s="26" t="s">
        <v>1153</v>
      </c>
      <c r="K393" s="74" t="s">
        <v>1499</v>
      </c>
    </row>
    <row r="394" spans="1:14" x14ac:dyDescent="0.25">
      <c r="I394" s="26" t="s">
        <v>55</v>
      </c>
      <c r="K394" s="74" t="s">
        <v>1500</v>
      </c>
    </row>
    <row r="395" spans="1:14" x14ac:dyDescent="0.25">
      <c r="I395" s="26" t="s">
        <v>55</v>
      </c>
      <c r="K395" s="74" t="s">
        <v>1511</v>
      </c>
    </row>
    <row r="396" spans="1:14" ht="60" x14ac:dyDescent="0.25">
      <c r="I396" s="26" t="s">
        <v>79</v>
      </c>
      <c r="K396" s="74" t="s">
        <v>1512</v>
      </c>
    </row>
    <row r="397" spans="1:14" ht="30" x14ac:dyDescent="0.25">
      <c r="I397" s="26" t="s">
        <v>1153</v>
      </c>
      <c r="K397" s="74">
        <v>3.6159999999999998E-2</v>
      </c>
    </row>
    <row r="398" spans="1:14" x14ac:dyDescent="0.25">
      <c r="B398" s="75"/>
      <c r="C398" s="75"/>
      <c r="D398" s="75"/>
      <c r="E398" s="75"/>
      <c r="F398" s="75"/>
      <c r="G398" s="75"/>
      <c r="H398" s="75"/>
      <c r="I398" s="26" t="s">
        <v>628</v>
      </c>
      <c r="K398" s="60">
        <f>SUM(K367:K397)</f>
        <v>20977.666160000001</v>
      </c>
    </row>
    <row r="399" spans="1:14" ht="60" x14ac:dyDescent="0.25">
      <c r="A399">
        <v>12</v>
      </c>
      <c r="B399" s="25">
        <v>530726300186</v>
      </c>
      <c r="C399" s="75"/>
      <c r="D399" s="75" t="s">
        <v>1517</v>
      </c>
      <c r="E399" s="75"/>
      <c r="F399" s="75" t="s">
        <v>1518</v>
      </c>
      <c r="G399" s="75" t="s">
        <v>1519</v>
      </c>
      <c r="H399" s="75"/>
      <c r="I399" s="26" t="s">
        <v>79</v>
      </c>
      <c r="K399" s="62" t="s">
        <v>1520</v>
      </c>
      <c r="L399" s="27" t="s">
        <v>1543</v>
      </c>
      <c r="M399" s="28">
        <v>2.3E-2</v>
      </c>
      <c r="N399" s="28">
        <v>2.3E-2</v>
      </c>
    </row>
    <row r="400" spans="1:14" ht="60" x14ac:dyDescent="0.25">
      <c r="B400" s="75"/>
      <c r="C400" s="75"/>
      <c r="D400" s="75"/>
      <c r="E400" s="75"/>
      <c r="F400" s="75"/>
      <c r="G400" s="75"/>
      <c r="H400" s="75"/>
      <c r="I400" s="26" t="s">
        <v>79</v>
      </c>
      <c r="K400" s="62" t="s">
        <v>1521</v>
      </c>
      <c r="L400" s="27" t="s">
        <v>1544</v>
      </c>
      <c r="M400" s="28">
        <v>3.8639999999999998E-3</v>
      </c>
      <c r="N400" s="28">
        <v>3.8639999999999998E-3</v>
      </c>
    </row>
    <row r="401" spans="9:14" ht="60" x14ac:dyDescent="0.25">
      <c r="I401" s="26" t="s">
        <v>79</v>
      </c>
      <c r="K401" s="62" t="s">
        <v>1522</v>
      </c>
      <c r="L401" s="26" t="s">
        <v>143</v>
      </c>
      <c r="M401">
        <v>5.3</v>
      </c>
      <c r="N401">
        <v>5.3</v>
      </c>
    </row>
    <row r="402" spans="9:14" ht="60" x14ac:dyDescent="0.25">
      <c r="I402" s="26" t="s">
        <v>79</v>
      </c>
      <c r="K402" s="62" t="s">
        <v>1523</v>
      </c>
      <c r="L402" s="26" t="s">
        <v>790</v>
      </c>
      <c r="M402">
        <v>3.5</v>
      </c>
      <c r="N402">
        <v>3.5</v>
      </c>
    </row>
    <row r="403" spans="9:14" ht="60" x14ac:dyDescent="0.25">
      <c r="I403" s="26" t="s">
        <v>79</v>
      </c>
      <c r="K403" s="62" t="s">
        <v>1524</v>
      </c>
      <c r="L403" s="26" t="s">
        <v>1515</v>
      </c>
      <c r="M403">
        <v>1.191E-2</v>
      </c>
      <c r="N403">
        <v>1.191E-2</v>
      </c>
    </row>
    <row r="404" spans="9:14" ht="60" x14ac:dyDescent="0.25">
      <c r="I404" s="26" t="s">
        <v>79</v>
      </c>
      <c r="K404" s="62" t="s">
        <v>1525</v>
      </c>
      <c r="L404" s="26" t="s">
        <v>143</v>
      </c>
      <c r="M404">
        <v>6</v>
      </c>
      <c r="N404">
        <v>6</v>
      </c>
    </row>
    <row r="405" spans="9:14" x14ac:dyDescent="0.25">
      <c r="I405" s="26" t="s">
        <v>22</v>
      </c>
      <c r="K405" s="62" t="s">
        <v>1526</v>
      </c>
    </row>
    <row r="406" spans="9:14" x14ac:dyDescent="0.25">
      <c r="I406" s="26" t="s">
        <v>96</v>
      </c>
      <c r="K406" s="62" t="s">
        <v>1527</v>
      </c>
    </row>
    <row r="407" spans="9:14" x14ac:dyDescent="0.25">
      <c r="I407" s="26" t="s">
        <v>98</v>
      </c>
      <c r="K407" s="62" t="s">
        <v>1528</v>
      </c>
    </row>
    <row r="408" spans="9:14" x14ac:dyDescent="0.25">
      <c r="I408" s="26" t="s">
        <v>99</v>
      </c>
      <c r="K408" s="62" t="s">
        <v>1529</v>
      </c>
    </row>
    <row r="409" spans="9:14" ht="30" x14ac:dyDescent="0.25">
      <c r="I409" s="26" t="s">
        <v>1530</v>
      </c>
      <c r="K409" s="62" t="s">
        <v>1531</v>
      </c>
    </row>
    <row r="410" spans="9:14" x14ac:dyDescent="0.25">
      <c r="I410" s="26" t="s">
        <v>23</v>
      </c>
      <c r="K410" s="62" t="s">
        <v>1532</v>
      </c>
    </row>
    <row r="411" spans="9:14" ht="30" x14ac:dyDescent="0.25">
      <c r="I411" s="26" t="s">
        <v>784</v>
      </c>
      <c r="K411" s="62" t="s">
        <v>1533</v>
      </c>
    </row>
    <row r="412" spans="9:14" ht="30" x14ac:dyDescent="0.25">
      <c r="I412" s="26" t="s">
        <v>1242</v>
      </c>
      <c r="K412" s="62" t="s">
        <v>1534</v>
      </c>
    </row>
    <row r="413" spans="9:14" x14ac:dyDescent="0.25">
      <c r="I413" s="26" t="s">
        <v>20</v>
      </c>
      <c r="K413" s="62" t="s">
        <v>1535</v>
      </c>
    </row>
    <row r="414" spans="9:14" ht="45" x14ac:dyDescent="0.25">
      <c r="I414" s="26" t="s">
        <v>25</v>
      </c>
      <c r="K414" s="62" t="s">
        <v>1536</v>
      </c>
    </row>
    <row r="415" spans="9:14" ht="60" x14ac:dyDescent="0.25">
      <c r="I415" s="26" t="s">
        <v>78</v>
      </c>
      <c r="K415" s="62" t="s">
        <v>1537</v>
      </c>
    </row>
    <row r="416" spans="9:14" ht="60" x14ac:dyDescent="0.25">
      <c r="I416" s="26" t="s">
        <v>79</v>
      </c>
      <c r="K416" s="62" t="s">
        <v>1538</v>
      </c>
    </row>
    <row r="417" spans="1:14" x14ac:dyDescent="0.25">
      <c r="I417" s="26" t="s">
        <v>127</v>
      </c>
      <c r="K417" s="62" t="s">
        <v>1539</v>
      </c>
    </row>
    <row r="418" spans="1:14" x14ac:dyDescent="0.25">
      <c r="I418" s="26" t="s">
        <v>17</v>
      </c>
      <c r="K418" s="62" t="s">
        <v>1540</v>
      </c>
    </row>
    <row r="419" spans="1:14" x14ac:dyDescent="0.25">
      <c r="I419" s="26" t="s">
        <v>18</v>
      </c>
      <c r="K419" s="62" t="s">
        <v>1541</v>
      </c>
    </row>
    <row r="420" spans="1:14" x14ac:dyDescent="0.25">
      <c r="I420" s="26" t="s">
        <v>19</v>
      </c>
      <c r="K420" s="62" t="s">
        <v>1542</v>
      </c>
    </row>
    <row r="421" spans="1:14" x14ac:dyDescent="0.25">
      <c r="I421" s="26" t="s">
        <v>20</v>
      </c>
      <c r="K421" s="59">
        <v>27820</v>
      </c>
    </row>
    <row r="422" spans="1:14" x14ac:dyDescent="0.25">
      <c r="I422" s="26" t="s">
        <v>17</v>
      </c>
      <c r="K422" s="62" t="s">
        <v>1540</v>
      </c>
    </row>
    <row r="423" spans="1:14" x14ac:dyDescent="0.25">
      <c r="I423" s="26" t="s">
        <v>18</v>
      </c>
      <c r="K423" s="62" t="s">
        <v>1541</v>
      </c>
    </row>
    <row r="424" spans="1:14" x14ac:dyDescent="0.25">
      <c r="I424" s="26" t="s">
        <v>19</v>
      </c>
      <c r="K424" s="62" t="s">
        <v>1542</v>
      </c>
    </row>
    <row r="425" spans="1:14" x14ac:dyDescent="0.25">
      <c r="I425" s="26" t="s">
        <v>20</v>
      </c>
      <c r="K425" s="59">
        <v>27820</v>
      </c>
    </row>
    <row r="426" spans="1:14" x14ac:dyDescent="0.25">
      <c r="I426" s="26" t="s">
        <v>628</v>
      </c>
      <c r="K426" s="60">
        <f>SUM(K400:K425)</f>
        <v>55640</v>
      </c>
    </row>
    <row r="427" spans="1:14" ht="135" x14ac:dyDescent="0.25">
      <c r="A427">
        <v>13</v>
      </c>
      <c r="B427" s="26">
        <v>61240003738</v>
      </c>
      <c r="D427" s="26" t="s">
        <v>1545</v>
      </c>
      <c r="F427" s="26" t="s">
        <v>1546</v>
      </c>
      <c r="G427" s="26" t="s">
        <v>1547</v>
      </c>
      <c r="I427" s="26" t="s">
        <v>92</v>
      </c>
      <c r="K427" s="62" t="s">
        <v>1548</v>
      </c>
      <c r="L427" s="27" t="s">
        <v>918</v>
      </c>
      <c r="M427" s="28" t="s">
        <v>1601</v>
      </c>
      <c r="N427" s="28" t="s">
        <v>1601</v>
      </c>
    </row>
    <row r="428" spans="1:14" ht="60" x14ac:dyDescent="0.25">
      <c r="I428" s="26" t="s">
        <v>92</v>
      </c>
      <c r="K428" s="62" t="s">
        <v>1368</v>
      </c>
      <c r="L428" s="27" t="s">
        <v>1602</v>
      </c>
      <c r="M428" s="28">
        <v>5.9999999999999995E-4</v>
      </c>
      <c r="N428" s="28">
        <v>5.9999999999999995E-4</v>
      </c>
    </row>
    <row r="429" spans="1:14" ht="45" x14ac:dyDescent="0.25">
      <c r="I429" s="26" t="s">
        <v>92</v>
      </c>
      <c r="K429" s="62" t="s">
        <v>1549</v>
      </c>
      <c r="L429" s="26" t="s">
        <v>922</v>
      </c>
      <c r="M429">
        <v>2.46</v>
      </c>
      <c r="N429">
        <v>2.46</v>
      </c>
    </row>
    <row r="430" spans="1:14" ht="75" x14ac:dyDescent="0.25">
      <c r="I430" s="26" t="s">
        <v>92</v>
      </c>
      <c r="K430" s="62" t="s">
        <v>1550</v>
      </c>
      <c r="L430" s="26" t="s">
        <v>1130</v>
      </c>
      <c r="M430">
        <v>6.4999999999999997E-3</v>
      </c>
      <c r="N430">
        <v>6.4999999999999997E-3</v>
      </c>
    </row>
    <row r="431" spans="1:14" ht="120" x14ac:dyDescent="0.25">
      <c r="I431" s="26" t="s">
        <v>92</v>
      </c>
      <c r="K431" s="62" t="s">
        <v>1551</v>
      </c>
      <c r="L431" s="26" t="s">
        <v>1603</v>
      </c>
      <c r="M431">
        <v>0.35</v>
      </c>
      <c r="N431">
        <v>0.35</v>
      </c>
    </row>
    <row r="432" spans="1:14" ht="45" x14ac:dyDescent="0.25">
      <c r="I432" s="26" t="s">
        <v>664</v>
      </c>
      <c r="K432" s="62" t="s">
        <v>1552</v>
      </c>
      <c r="L432" s="26" t="s">
        <v>922</v>
      </c>
      <c r="M432">
        <v>0.15</v>
      </c>
      <c r="N432">
        <v>0.15</v>
      </c>
    </row>
    <row r="433" spans="9:11" x14ac:dyDescent="0.25">
      <c r="I433" s="26" t="s">
        <v>666</v>
      </c>
      <c r="K433" s="62" t="s">
        <v>1553</v>
      </c>
    </row>
    <row r="434" spans="9:11" x14ac:dyDescent="0.25">
      <c r="I434" s="26" t="s">
        <v>98</v>
      </c>
      <c r="K434" s="62" t="s">
        <v>1554</v>
      </c>
    </row>
    <row r="435" spans="9:11" x14ac:dyDescent="0.25">
      <c r="I435" s="26" t="s">
        <v>1555</v>
      </c>
      <c r="K435" s="62" t="s">
        <v>1556</v>
      </c>
    </row>
    <row r="436" spans="9:11" x14ac:dyDescent="0.25">
      <c r="I436" s="26" t="s">
        <v>23</v>
      </c>
      <c r="K436" s="62" t="s">
        <v>1557</v>
      </c>
    </row>
    <row r="437" spans="9:11" x14ac:dyDescent="0.25">
      <c r="I437" s="26" t="s">
        <v>1558</v>
      </c>
      <c r="K437" s="62" t="s">
        <v>1559</v>
      </c>
    </row>
    <row r="438" spans="9:11" x14ac:dyDescent="0.25">
      <c r="I438" s="26" t="s">
        <v>1560</v>
      </c>
      <c r="K438" s="62" t="s">
        <v>1561</v>
      </c>
    </row>
    <row r="439" spans="9:11" x14ac:dyDescent="0.25">
      <c r="I439" s="26" t="s">
        <v>1558</v>
      </c>
      <c r="K439" s="62" t="s">
        <v>1562</v>
      </c>
    </row>
    <row r="440" spans="9:11" x14ac:dyDescent="0.25">
      <c r="I440" s="26" t="s">
        <v>1560</v>
      </c>
      <c r="K440" s="62" t="s">
        <v>1563</v>
      </c>
    </row>
    <row r="441" spans="9:11" x14ac:dyDescent="0.25">
      <c r="I441" s="26" t="s">
        <v>1564</v>
      </c>
      <c r="K441" s="62" t="s">
        <v>1565</v>
      </c>
    </row>
    <row r="442" spans="9:11" x14ac:dyDescent="0.25">
      <c r="I442" s="26" t="s">
        <v>20</v>
      </c>
      <c r="K442" s="62" t="s">
        <v>1566</v>
      </c>
    </row>
    <row r="443" spans="9:11" x14ac:dyDescent="0.25">
      <c r="I443" s="26" t="s">
        <v>1567</v>
      </c>
      <c r="K443" s="62" t="s">
        <v>1568</v>
      </c>
    </row>
    <row r="444" spans="9:11" x14ac:dyDescent="0.25">
      <c r="I444" s="26" t="s">
        <v>20</v>
      </c>
      <c r="K444" s="62" t="s">
        <v>1569</v>
      </c>
    </row>
    <row r="445" spans="9:11" x14ac:dyDescent="0.25">
      <c r="I445" s="26" t="s">
        <v>1570</v>
      </c>
      <c r="K445" s="62" t="s">
        <v>1571</v>
      </c>
    </row>
    <row r="446" spans="9:11" x14ac:dyDescent="0.25">
      <c r="I446" s="26" t="s">
        <v>102</v>
      </c>
      <c r="K446" s="62" t="s">
        <v>1572</v>
      </c>
    </row>
    <row r="447" spans="9:11" x14ac:dyDescent="0.25">
      <c r="I447" s="26" t="s">
        <v>18</v>
      </c>
      <c r="K447" s="62" t="s">
        <v>1573</v>
      </c>
    </row>
    <row r="448" spans="9:11" x14ac:dyDescent="0.25">
      <c r="I448" s="26" t="s">
        <v>95</v>
      </c>
      <c r="K448" s="62" t="s">
        <v>1574</v>
      </c>
    </row>
    <row r="449" spans="9:11" x14ac:dyDescent="0.25">
      <c r="I449" s="26" t="s">
        <v>19</v>
      </c>
      <c r="K449" s="62" t="s">
        <v>1575</v>
      </c>
    </row>
    <row r="450" spans="9:11" x14ac:dyDescent="0.25">
      <c r="I450" s="26" t="s">
        <v>20</v>
      </c>
      <c r="K450" s="62" t="s">
        <v>1576</v>
      </c>
    </row>
    <row r="451" spans="9:11" x14ac:dyDescent="0.25">
      <c r="I451" s="26" t="s">
        <v>744</v>
      </c>
      <c r="K451" s="62" t="s">
        <v>1577</v>
      </c>
    </row>
    <row r="452" spans="9:11" x14ac:dyDescent="0.25">
      <c r="I452" s="26" t="s">
        <v>81</v>
      </c>
      <c r="K452" s="62" t="s">
        <v>1578</v>
      </c>
    </row>
    <row r="453" spans="9:11" x14ac:dyDescent="0.25">
      <c r="I453" s="26" t="s">
        <v>127</v>
      </c>
      <c r="K453" s="62" t="s">
        <v>1579</v>
      </c>
    </row>
    <row r="454" spans="9:11" x14ac:dyDescent="0.25">
      <c r="I454" s="26" t="s">
        <v>102</v>
      </c>
      <c r="K454" s="62" t="s">
        <v>1580</v>
      </c>
    </row>
    <row r="455" spans="9:11" x14ac:dyDescent="0.25">
      <c r="I455" s="26" t="s">
        <v>18</v>
      </c>
      <c r="K455" s="62" t="s">
        <v>1580</v>
      </c>
    </row>
    <row r="456" spans="9:11" x14ac:dyDescent="0.25">
      <c r="I456" s="26" t="s">
        <v>95</v>
      </c>
      <c r="K456" s="62" t="s">
        <v>1581</v>
      </c>
    </row>
    <row r="457" spans="9:11" x14ac:dyDescent="0.25">
      <c r="I457" s="26" t="s">
        <v>19</v>
      </c>
      <c r="K457" s="62" t="s">
        <v>1582</v>
      </c>
    </row>
    <row r="458" spans="9:11" x14ac:dyDescent="0.25">
      <c r="I458" s="26" t="s">
        <v>20</v>
      </c>
      <c r="K458" s="62" t="s">
        <v>1583</v>
      </c>
    </row>
    <row r="459" spans="9:11" x14ac:dyDescent="0.25">
      <c r="I459" s="26" t="s">
        <v>744</v>
      </c>
      <c r="K459" s="76">
        <v>0</v>
      </c>
    </row>
    <row r="460" spans="9:11" x14ac:dyDescent="0.25">
      <c r="I460" s="26" t="s">
        <v>81</v>
      </c>
      <c r="K460" s="62" t="s">
        <v>1584</v>
      </c>
    </row>
    <row r="461" spans="9:11" x14ac:dyDescent="0.25">
      <c r="I461" s="26" t="s">
        <v>127</v>
      </c>
      <c r="K461" s="62" t="s">
        <v>1585</v>
      </c>
    </row>
    <row r="462" spans="9:11" x14ac:dyDescent="0.25">
      <c r="I462" s="26" t="s">
        <v>102</v>
      </c>
      <c r="K462" s="62" t="s">
        <v>1586</v>
      </c>
    </row>
    <row r="463" spans="9:11" x14ac:dyDescent="0.25">
      <c r="I463" s="26" t="s">
        <v>18</v>
      </c>
      <c r="K463" s="62" t="s">
        <v>1587</v>
      </c>
    </row>
    <row r="464" spans="9:11" x14ac:dyDescent="0.25">
      <c r="I464" s="26" t="s">
        <v>95</v>
      </c>
      <c r="K464" s="62" t="s">
        <v>1588</v>
      </c>
    </row>
    <row r="465" spans="9:11" x14ac:dyDescent="0.25">
      <c r="I465" s="26" t="s">
        <v>19</v>
      </c>
      <c r="K465" s="62" t="s">
        <v>1589</v>
      </c>
    </row>
    <row r="466" spans="9:11" ht="30" x14ac:dyDescent="0.25">
      <c r="I466" s="26" t="s">
        <v>1590</v>
      </c>
      <c r="K466" s="76">
        <v>2.3999999999999998E-3</v>
      </c>
    </row>
    <row r="467" spans="9:11" ht="30" x14ac:dyDescent="0.25">
      <c r="I467" s="26" t="s">
        <v>1590</v>
      </c>
      <c r="K467" s="76">
        <v>1E-4</v>
      </c>
    </row>
    <row r="468" spans="9:11" ht="30" x14ac:dyDescent="0.25">
      <c r="I468" s="26" t="s">
        <v>1591</v>
      </c>
      <c r="K468" s="76">
        <v>6.5000000000000002E-2</v>
      </c>
    </row>
    <row r="469" spans="9:11" x14ac:dyDescent="0.25">
      <c r="I469" s="26" t="s">
        <v>1592</v>
      </c>
      <c r="K469" s="76">
        <v>1.06E-2</v>
      </c>
    </row>
    <row r="470" spans="9:11" x14ac:dyDescent="0.25">
      <c r="I470" s="26" t="s">
        <v>1593</v>
      </c>
      <c r="K470" s="76">
        <v>7.9299999999999995E-2</v>
      </c>
    </row>
    <row r="471" spans="9:11" ht="30" x14ac:dyDescent="0.25">
      <c r="I471" s="26" t="s">
        <v>1591</v>
      </c>
      <c r="K471" s="76" t="s">
        <v>1594</v>
      </c>
    </row>
    <row r="472" spans="9:11" x14ac:dyDescent="0.25">
      <c r="I472" s="26" t="s">
        <v>1592</v>
      </c>
      <c r="K472" s="76" t="s">
        <v>1595</v>
      </c>
    </row>
    <row r="473" spans="9:11" x14ac:dyDescent="0.25">
      <c r="I473" s="26" t="s">
        <v>1596</v>
      </c>
      <c r="K473" s="76" t="s">
        <v>1597</v>
      </c>
    </row>
    <row r="474" spans="9:11" x14ac:dyDescent="0.25">
      <c r="I474" s="26" t="s">
        <v>1598</v>
      </c>
      <c r="K474" s="76" t="s">
        <v>1599</v>
      </c>
    </row>
    <row r="475" spans="9:11" x14ac:dyDescent="0.25">
      <c r="I475" s="26" t="s">
        <v>1593</v>
      </c>
      <c r="K475" s="76" t="s">
        <v>1600</v>
      </c>
    </row>
    <row r="476" spans="9:11" x14ac:dyDescent="0.25">
      <c r="I476" s="26" t="s">
        <v>628</v>
      </c>
      <c r="K476" s="77">
        <f>SUM(K428:K475)</f>
        <v>0.15739999999999998</v>
      </c>
    </row>
    <row r="477" spans="9:11" x14ac:dyDescent="0.25">
      <c r="K477" s="76"/>
    </row>
    <row r="478" spans="9:11" x14ac:dyDescent="0.25">
      <c r="K478" s="76"/>
    </row>
    <row r="479" spans="9:11" x14ac:dyDescent="0.25">
      <c r="K479" s="76"/>
    </row>
    <row r="480" spans="9:11" x14ac:dyDescent="0.25">
      <c r="K480" s="76"/>
    </row>
    <row r="481" spans="11:11" x14ac:dyDescent="0.25">
      <c r="K481" s="76"/>
    </row>
    <row r="482" spans="11:11" x14ac:dyDescent="0.25">
      <c r="K482" s="76"/>
    </row>
    <row r="483" spans="11:11" x14ac:dyDescent="0.25">
      <c r="K483" s="76"/>
    </row>
  </sheetData>
  <mergeCells count="10">
    <mergeCell ref="G1:G2"/>
    <mergeCell ref="H1:H2"/>
    <mergeCell ref="I1:K1"/>
    <mergeCell ref="L1:O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A5416-FE68-47D6-972D-00B2BE6D71CD}">
  <dimension ref="A1:O514"/>
  <sheetViews>
    <sheetView topLeftCell="A514" workbookViewId="0">
      <selection activeCell="G8" sqref="G8"/>
    </sheetView>
  </sheetViews>
  <sheetFormatPr defaultRowHeight="15" x14ac:dyDescent="0.25"/>
  <cols>
    <col min="1" max="1" width="9" customWidth="1"/>
    <col min="2" max="2" width="18.140625" customWidth="1"/>
    <col min="3" max="3" width="11.42578125" customWidth="1"/>
    <col min="4" max="4" width="18.28515625" customWidth="1"/>
    <col min="5" max="5" width="11.28515625" customWidth="1"/>
    <col min="6" max="6" width="18.140625" customWidth="1"/>
    <col min="7" max="7" width="18.42578125" customWidth="1"/>
    <col min="9" max="9" width="18.28515625" style="26" customWidth="1"/>
    <col min="11" max="11" width="21.42578125" style="49" customWidth="1"/>
    <col min="12" max="12" width="18.28515625" style="26" customWidth="1"/>
    <col min="13" max="13" width="18.140625" customWidth="1"/>
    <col min="14" max="14" width="18" customWidth="1"/>
    <col min="15" max="15" width="10.7109375" customWidth="1"/>
  </cols>
  <sheetData>
    <row r="1" spans="1:15" ht="36.75" customHeight="1" x14ac:dyDescent="0.25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92" t="s">
        <v>6</v>
      </c>
      <c r="H1" s="92" t="s">
        <v>7</v>
      </c>
      <c r="I1" s="92" t="s">
        <v>8</v>
      </c>
      <c r="J1" s="92"/>
      <c r="K1" s="92"/>
      <c r="L1" s="92" t="s">
        <v>9</v>
      </c>
      <c r="M1" s="92"/>
      <c r="N1" s="92"/>
      <c r="O1" s="92"/>
    </row>
    <row r="2" spans="1:15" ht="38.25" x14ac:dyDescent="0.25">
      <c r="A2" s="92"/>
      <c r="B2" s="93"/>
      <c r="C2" s="93"/>
      <c r="D2" s="93"/>
      <c r="E2" s="93"/>
      <c r="F2" s="93"/>
      <c r="G2" s="93"/>
      <c r="H2" s="92"/>
      <c r="I2" s="1" t="s">
        <v>10</v>
      </c>
      <c r="J2" s="1" t="s">
        <v>11</v>
      </c>
      <c r="K2" s="7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ht="180" x14ac:dyDescent="0.25">
      <c r="A3">
        <v>1</v>
      </c>
      <c r="B3" s="62">
        <v>250741019001</v>
      </c>
      <c r="D3" s="26" t="s">
        <v>1604</v>
      </c>
      <c r="F3" s="26" t="s">
        <v>1605</v>
      </c>
      <c r="G3" s="26" t="s">
        <v>1606</v>
      </c>
      <c r="I3" s="26" t="s">
        <v>1607</v>
      </c>
      <c r="K3" s="49">
        <v>1.5772971949999999E-2</v>
      </c>
      <c r="L3" s="27" t="s">
        <v>1619</v>
      </c>
      <c r="M3" s="28">
        <v>50</v>
      </c>
      <c r="N3" s="28">
        <v>50</v>
      </c>
    </row>
    <row r="4" spans="1:15" ht="45" x14ac:dyDescent="0.25">
      <c r="I4" s="26" t="s">
        <v>1608</v>
      </c>
      <c r="K4" s="49">
        <v>2.7853035E-3</v>
      </c>
      <c r="L4" s="27" t="s">
        <v>1620</v>
      </c>
      <c r="M4" s="28">
        <v>0.2</v>
      </c>
      <c r="N4" s="28">
        <v>0.2</v>
      </c>
    </row>
    <row r="5" spans="1:15" ht="45" x14ac:dyDescent="0.25">
      <c r="I5" s="26" t="s">
        <v>986</v>
      </c>
      <c r="K5" s="49">
        <v>0.99284799999999995</v>
      </c>
      <c r="L5" s="27" t="s">
        <v>51</v>
      </c>
      <c r="M5" s="28">
        <v>0.05</v>
      </c>
      <c r="N5" s="28">
        <v>0.05</v>
      </c>
    </row>
    <row r="6" spans="1:15" ht="45" x14ac:dyDescent="0.25">
      <c r="I6" s="26" t="s">
        <v>987</v>
      </c>
      <c r="K6" s="49">
        <v>0.16138430000000001</v>
      </c>
      <c r="L6" s="27" t="s">
        <v>1621</v>
      </c>
      <c r="M6" s="28">
        <v>0.2</v>
      </c>
      <c r="N6" s="28">
        <v>0.2</v>
      </c>
    </row>
    <row r="7" spans="1:15" ht="30" x14ac:dyDescent="0.25">
      <c r="I7" s="26" t="s">
        <v>988</v>
      </c>
      <c r="K7" s="49">
        <v>4.5749999999999999E-2</v>
      </c>
      <c r="L7" s="27" t="s">
        <v>1622</v>
      </c>
      <c r="M7" s="28">
        <v>0.4</v>
      </c>
      <c r="N7" s="28">
        <v>0.4</v>
      </c>
    </row>
    <row r="8" spans="1:15" ht="30" x14ac:dyDescent="0.25">
      <c r="I8" s="26" t="s">
        <v>989</v>
      </c>
      <c r="K8" s="49">
        <v>3.833685</v>
      </c>
      <c r="L8" s="27" t="s">
        <v>1515</v>
      </c>
      <c r="M8" s="28">
        <v>0.5</v>
      </c>
      <c r="N8" s="28">
        <v>0.5</v>
      </c>
    </row>
    <row r="9" spans="1:15" ht="60" x14ac:dyDescent="0.25">
      <c r="I9" s="26" t="s">
        <v>1609</v>
      </c>
      <c r="K9" s="49">
        <v>6.3899999999999998E-6</v>
      </c>
      <c r="L9" s="27" t="s">
        <v>1623</v>
      </c>
      <c r="M9" s="28">
        <v>5</v>
      </c>
      <c r="N9" s="28">
        <v>5</v>
      </c>
    </row>
    <row r="10" spans="1:15" ht="30" x14ac:dyDescent="0.25">
      <c r="I10" s="26" t="s">
        <v>990</v>
      </c>
      <c r="K10" s="49">
        <v>10.6296</v>
      </c>
      <c r="L10" s="26" t="s">
        <v>1624</v>
      </c>
      <c r="M10">
        <v>30</v>
      </c>
      <c r="N10">
        <v>30</v>
      </c>
    </row>
    <row r="11" spans="1:15" ht="45" x14ac:dyDescent="0.25">
      <c r="I11" s="26" t="s">
        <v>1284</v>
      </c>
      <c r="K11" s="49">
        <v>6.4400079999999999E-4</v>
      </c>
      <c r="L11" s="26" t="s">
        <v>789</v>
      </c>
      <c r="M11">
        <v>0.4</v>
      </c>
      <c r="N11">
        <v>0.4</v>
      </c>
    </row>
    <row r="12" spans="1:15" ht="30" x14ac:dyDescent="0.25">
      <c r="I12" s="26" t="s">
        <v>978</v>
      </c>
      <c r="K12" s="49">
        <v>0.91518699999999997</v>
      </c>
    </row>
    <row r="13" spans="1:15" ht="30" x14ac:dyDescent="0.25">
      <c r="I13" s="26" t="s">
        <v>981</v>
      </c>
      <c r="K13" s="49">
        <v>0.32500000000000001</v>
      </c>
    </row>
    <row r="14" spans="1:15" x14ac:dyDescent="0.25">
      <c r="I14" s="26" t="s">
        <v>1610</v>
      </c>
      <c r="K14" s="49">
        <v>9.7500000000000003E-2</v>
      </c>
    </row>
    <row r="15" spans="1:15" x14ac:dyDescent="0.25">
      <c r="I15" s="26" t="s">
        <v>1611</v>
      </c>
      <c r="K15" s="49">
        <v>6.5000000000000002E-2</v>
      </c>
    </row>
    <row r="16" spans="1:15" ht="30" x14ac:dyDescent="0.25">
      <c r="I16" s="26" t="s">
        <v>1612</v>
      </c>
      <c r="K16" s="49">
        <v>5.1999999999999998E-2</v>
      </c>
    </row>
    <row r="17" spans="1:14" ht="30" x14ac:dyDescent="0.25">
      <c r="I17" s="26" t="s">
        <v>980</v>
      </c>
      <c r="K17" s="49">
        <v>6.5000000000000002E-2</v>
      </c>
    </row>
    <row r="18" spans="1:14" ht="30" x14ac:dyDescent="0.25">
      <c r="I18" s="26" t="s">
        <v>1613</v>
      </c>
      <c r="K18" s="49">
        <v>4.5499999999999999E-2</v>
      </c>
    </row>
    <row r="19" spans="1:14" ht="30" x14ac:dyDescent="0.25">
      <c r="I19" s="26" t="s">
        <v>1614</v>
      </c>
      <c r="K19" s="49">
        <v>0.39500000000000002</v>
      </c>
    </row>
    <row r="20" spans="1:14" x14ac:dyDescent="0.25">
      <c r="I20" s="26" t="s">
        <v>1615</v>
      </c>
      <c r="K20" s="49">
        <v>0.47109499999999999</v>
      </c>
    </row>
    <row r="21" spans="1:14" ht="30" x14ac:dyDescent="0.25">
      <c r="I21" s="26" t="s">
        <v>984</v>
      </c>
      <c r="K21" s="49">
        <v>2.274E-3</v>
      </c>
    </row>
    <row r="22" spans="1:14" ht="45" x14ac:dyDescent="0.25">
      <c r="I22" s="26" t="s">
        <v>1616</v>
      </c>
      <c r="K22" s="49">
        <v>8.5199999999999998E-2</v>
      </c>
    </row>
    <row r="23" spans="1:14" ht="30" x14ac:dyDescent="0.25">
      <c r="I23" s="26" t="s">
        <v>1617</v>
      </c>
      <c r="K23" s="49">
        <v>6.7755463000000002</v>
      </c>
    </row>
    <row r="24" spans="1:14" ht="30" x14ac:dyDescent="0.25">
      <c r="I24" s="26" t="s">
        <v>985</v>
      </c>
      <c r="K24" s="49">
        <v>5.1499999999999997E-2</v>
      </c>
    </row>
    <row r="25" spans="1:14" ht="30" x14ac:dyDescent="0.25">
      <c r="I25" s="26" t="s">
        <v>1618</v>
      </c>
      <c r="K25" s="49">
        <v>5.15</v>
      </c>
    </row>
    <row r="26" spans="1:14" x14ac:dyDescent="0.25">
      <c r="I26" s="68" t="s">
        <v>26</v>
      </c>
      <c r="K26" s="78">
        <f>SUM(K3:K25)</f>
        <v>30.178278266250004</v>
      </c>
    </row>
    <row r="27" spans="1:14" ht="285" x14ac:dyDescent="0.25">
      <c r="A27" s="26">
        <v>2</v>
      </c>
      <c r="B27" s="25">
        <v>190440021360</v>
      </c>
      <c r="C27" s="26"/>
      <c r="D27" s="26" t="s">
        <v>1625</v>
      </c>
      <c r="E27" s="26"/>
      <c r="F27" s="26" t="s">
        <v>1626</v>
      </c>
      <c r="G27" s="26" t="s">
        <v>1627</v>
      </c>
      <c r="I27" s="26" t="s">
        <v>784</v>
      </c>
      <c r="K27" s="49">
        <v>8.0000000000000004E-4</v>
      </c>
      <c r="L27" s="27" t="s">
        <v>1632</v>
      </c>
      <c r="M27" s="28">
        <v>0.127</v>
      </c>
      <c r="N27" s="28">
        <v>0.127</v>
      </c>
    </row>
    <row r="28" spans="1:14" ht="90" x14ac:dyDescent="0.25">
      <c r="A28" s="26"/>
      <c r="B28" s="26"/>
      <c r="C28" s="26"/>
      <c r="D28" s="26"/>
      <c r="E28" s="26"/>
      <c r="F28" s="26"/>
      <c r="G28" s="26"/>
      <c r="I28" s="26" t="s">
        <v>1628</v>
      </c>
      <c r="K28" s="49">
        <v>1.3999999999999999E-4</v>
      </c>
      <c r="L28" s="27" t="s">
        <v>1633</v>
      </c>
      <c r="M28" s="28">
        <v>8.0000000000000002E-3</v>
      </c>
      <c r="N28" s="28">
        <v>8.0000000000000002E-3</v>
      </c>
    </row>
    <row r="29" spans="1:14" ht="195" x14ac:dyDescent="0.25">
      <c r="I29" s="26" t="s">
        <v>85</v>
      </c>
      <c r="K29" s="49">
        <v>3.0000000000000001E-5</v>
      </c>
      <c r="L29" s="27" t="s">
        <v>1632</v>
      </c>
      <c r="M29" s="28">
        <v>6.3500000000000001E-2</v>
      </c>
      <c r="N29" s="28">
        <v>6.3500000000000001E-2</v>
      </c>
    </row>
    <row r="30" spans="1:14" ht="195" x14ac:dyDescent="0.25">
      <c r="I30" s="26" t="s">
        <v>1629</v>
      </c>
      <c r="K30" s="49">
        <v>4.7230000000000001E-2</v>
      </c>
      <c r="L30" s="27" t="s">
        <v>1632</v>
      </c>
      <c r="M30" s="28">
        <v>0.127</v>
      </c>
      <c r="N30" s="28">
        <v>0.127</v>
      </c>
    </row>
    <row r="31" spans="1:14" ht="90" x14ac:dyDescent="0.25">
      <c r="I31" s="26" t="s">
        <v>1630</v>
      </c>
      <c r="K31" s="49">
        <v>2.0000000000000001E-4</v>
      </c>
      <c r="L31" s="26" t="s">
        <v>1634</v>
      </c>
      <c r="M31">
        <v>19.68</v>
      </c>
      <c r="N31">
        <v>19.68</v>
      </c>
    </row>
    <row r="32" spans="1:14" ht="45" x14ac:dyDescent="0.25">
      <c r="I32" s="26" t="s">
        <v>55</v>
      </c>
      <c r="K32" s="49">
        <v>2.0000000000000002E-5</v>
      </c>
      <c r="L32" s="26" t="s">
        <v>1635</v>
      </c>
      <c r="M32">
        <v>2.8574999999999999</v>
      </c>
      <c r="N32">
        <v>2.8574999999999999</v>
      </c>
    </row>
    <row r="33" spans="9:14" ht="30" x14ac:dyDescent="0.25">
      <c r="I33" s="26" t="s">
        <v>784</v>
      </c>
      <c r="K33" s="49">
        <v>3.5999999999999999E-3</v>
      </c>
      <c r="L33" s="26" t="s">
        <v>142</v>
      </c>
      <c r="M33">
        <v>4.0000000000000002E-4</v>
      </c>
      <c r="N33">
        <v>4.0000000000000002E-4</v>
      </c>
    </row>
    <row r="34" spans="9:14" ht="45" x14ac:dyDescent="0.25">
      <c r="I34" s="26" t="s">
        <v>24</v>
      </c>
      <c r="K34" s="49">
        <v>4.0000000000000002E-4</v>
      </c>
      <c r="L34" s="26" t="s">
        <v>1636</v>
      </c>
      <c r="M34">
        <v>5.0000000000000001E-4</v>
      </c>
      <c r="N34">
        <v>5.0000000000000001E-4</v>
      </c>
    </row>
    <row r="35" spans="9:14" x14ac:dyDescent="0.25">
      <c r="I35" s="26" t="s">
        <v>17</v>
      </c>
      <c r="K35" s="49">
        <v>5.4999999999999997E-3</v>
      </c>
      <c r="L35" s="26" t="s">
        <v>1634</v>
      </c>
      <c r="M35">
        <v>10.33</v>
      </c>
      <c r="N35">
        <v>10.33</v>
      </c>
    </row>
    <row r="36" spans="9:14" ht="45" x14ac:dyDescent="0.25">
      <c r="I36" s="26" t="s">
        <v>18</v>
      </c>
      <c r="K36" s="49">
        <v>8.9999999999999998E-4</v>
      </c>
      <c r="L36" s="26" t="s">
        <v>1635</v>
      </c>
      <c r="M36">
        <v>1.27</v>
      </c>
      <c r="N36">
        <v>1.27</v>
      </c>
    </row>
    <row r="37" spans="9:14" x14ac:dyDescent="0.25">
      <c r="I37" s="26" t="s">
        <v>95</v>
      </c>
      <c r="K37" s="49">
        <v>5.0000000000000001E-4</v>
      </c>
      <c r="L37" s="26" t="s">
        <v>142</v>
      </c>
      <c r="M37">
        <v>3.3999999999999998E-3</v>
      </c>
      <c r="N37">
        <v>3.3999999999999998E-3</v>
      </c>
    </row>
    <row r="38" spans="9:14" ht="45" x14ac:dyDescent="0.25">
      <c r="I38" s="26" t="s">
        <v>19</v>
      </c>
      <c r="K38" s="49">
        <v>6.9999999999999999E-4</v>
      </c>
      <c r="L38" s="26" t="s">
        <v>1636</v>
      </c>
      <c r="M38">
        <v>4.5999999999999999E-3</v>
      </c>
      <c r="N38">
        <v>4.5999999999999999E-3</v>
      </c>
    </row>
    <row r="39" spans="9:14" ht="45" x14ac:dyDescent="0.25">
      <c r="I39" s="26" t="s">
        <v>20</v>
      </c>
      <c r="K39" s="49">
        <v>4.7999999999999996E-3</v>
      </c>
      <c r="L39" s="26" t="s">
        <v>1635</v>
      </c>
      <c r="M39">
        <v>0.3775</v>
      </c>
      <c r="N39">
        <v>0.3775</v>
      </c>
    </row>
    <row r="40" spans="9:14" x14ac:dyDescent="0.25">
      <c r="I40" s="26" t="s">
        <v>22</v>
      </c>
      <c r="K40" s="49">
        <v>1.1999999999999999E-3</v>
      </c>
      <c r="L40" s="26" t="s">
        <v>142</v>
      </c>
      <c r="M40">
        <v>1.5E-3</v>
      </c>
      <c r="N40">
        <v>1.5E-3</v>
      </c>
    </row>
    <row r="41" spans="9:14" ht="45" x14ac:dyDescent="0.25">
      <c r="I41" s="26" t="s">
        <v>744</v>
      </c>
      <c r="K41" s="49">
        <v>1E-8</v>
      </c>
      <c r="L41" s="26" t="s">
        <v>1636</v>
      </c>
      <c r="M41">
        <v>2E-3</v>
      </c>
      <c r="N41">
        <v>2E-3</v>
      </c>
    </row>
    <row r="42" spans="9:14" x14ac:dyDescent="0.25">
      <c r="I42" s="26" t="s">
        <v>81</v>
      </c>
      <c r="K42" s="49">
        <v>1E-4</v>
      </c>
    </row>
    <row r="43" spans="9:14" x14ac:dyDescent="0.25">
      <c r="I43" s="26" t="s">
        <v>23</v>
      </c>
      <c r="K43" s="49">
        <v>8.0000000000000004E-4</v>
      </c>
    </row>
    <row r="44" spans="9:14" x14ac:dyDescent="0.25">
      <c r="I44" s="26" t="s">
        <v>127</v>
      </c>
      <c r="K44" s="49">
        <v>2.3999999999999998E-3</v>
      </c>
    </row>
    <row r="45" spans="9:14" ht="30" x14ac:dyDescent="0.25">
      <c r="I45" s="26" t="s">
        <v>85</v>
      </c>
      <c r="K45" s="49">
        <v>2.0600000000000002E-3</v>
      </c>
    </row>
    <row r="46" spans="9:14" ht="90" x14ac:dyDescent="0.25">
      <c r="I46" s="26" t="s">
        <v>21</v>
      </c>
      <c r="K46" s="49">
        <v>4.3889999999999998E-2</v>
      </c>
    </row>
    <row r="47" spans="9:14" ht="90" x14ac:dyDescent="0.25">
      <c r="I47" s="26" t="s">
        <v>1631</v>
      </c>
      <c r="K47" s="49">
        <v>2.9999999999999999E-7</v>
      </c>
    </row>
    <row r="48" spans="9:14" x14ac:dyDescent="0.25">
      <c r="I48" s="26" t="s">
        <v>55</v>
      </c>
      <c r="K48" s="49">
        <v>4.0000000000000003E-5</v>
      </c>
    </row>
    <row r="49" spans="9:11" ht="90" x14ac:dyDescent="0.25">
      <c r="I49" s="26" t="s">
        <v>1631</v>
      </c>
      <c r="K49" s="49">
        <v>212.46350000000001</v>
      </c>
    </row>
    <row r="50" spans="9:11" ht="90" x14ac:dyDescent="0.25">
      <c r="I50" s="26" t="s">
        <v>1631</v>
      </c>
      <c r="K50" s="49">
        <v>7.601</v>
      </c>
    </row>
    <row r="51" spans="9:11" ht="90" x14ac:dyDescent="0.25">
      <c r="I51" s="26" t="s">
        <v>1631</v>
      </c>
      <c r="K51" s="49">
        <v>7.601</v>
      </c>
    </row>
    <row r="52" spans="9:11" ht="90" x14ac:dyDescent="0.25">
      <c r="I52" s="26" t="s">
        <v>1631</v>
      </c>
      <c r="K52" s="49">
        <v>0.30159999999999998</v>
      </c>
    </row>
    <row r="53" spans="9:11" ht="90" x14ac:dyDescent="0.25">
      <c r="I53" s="26" t="s">
        <v>1631</v>
      </c>
      <c r="K53" s="49">
        <v>0.15079999999999999</v>
      </c>
    </row>
    <row r="54" spans="9:11" ht="90" x14ac:dyDescent="0.25">
      <c r="I54" s="26" t="s">
        <v>1631</v>
      </c>
      <c r="K54" s="49">
        <v>0.30159999999999998</v>
      </c>
    </row>
    <row r="55" spans="9:11" ht="90" x14ac:dyDescent="0.25">
      <c r="I55" s="26" t="s">
        <v>1631</v>
      </c>
      <c r="K55" s="49">
        <v>4.1700000000000001E-2</v>
      </c>
    </row>
    <row r="56" spans="9:11" ht="90" x14ac:dyDescent="0.25">
      <c r="I56" s="26" t="s">
        <v>1631</v>
      </c>
      <c r="K56" s="49">
        <v>1.1000000000000001E-3</v>
      </c>
    </row>
    <row r="57" spans="9:11" ht="90" x14ac:dyDescent="0.25">
      <c r="I57" s="26" t="s">
        <v>1631</v>
      </c>
      <c r="K57" s="49">
        <v>1.8E-3</v>
      </c>
    </row>
    <row r="58" spans="9:11" ht="90" x14ac:dyDescent="0.25">
      <c r="I58" s="26" t="s">
        <v>1631</v>
      </c>
      <c r="K58" s="49">
        <v>2E-3</v>
      </c>
    </row>
    <row r="59" spans="9:11" ht="90" x14ac:dyDescent="0.25">
      <c r="I59" s="26" t="s">
        <v>1631</v>
      </c>
      <c r="K59" s="49">
        <v>1.2999999999999999E-3</v>
      </c>
    </row>
    <row r="60" spans="9:11" ht="90" x14ac:dyDescent="0.25">
      <c r="I60" s="26" t="s">
        <v>1631</v>
      </c>
      <c r="K60" s="49">
        <v>0.41699999999999998</v>
      </c>
    </row>
    <row r="61" spans="9:11" ht="90" x14ac:dyDescent="0.25">
      <c r="I61" s="26" t="s">
        <v>1631</v>
      </c>
      <c r="K61" s="49">
        <v>0.30399999999999999</v>
      </c>
    </row>
    <row r="62" spans="9:11" ht="90" x14ac:dyDescent="0.25">
      <c r="I62" s="26" t="s">
        <v>1631</v>
      </c>
      <c r="K62" s="49">
        <v>0.78180000000000005</v>
      </c>
    </row>
    <row r="63" spans="9:11" ht="90" x14ac:dyDescent="0.25">
      <c r="I63" s="26" t="s">
        <v>1631</v>
      </c>
      <c r="K63" s="49">
        <v>3.9740000000000002</v>
      </c>
    </row>
    <row r="64" spans="9:11" ht="90" x14ac:dyDescent="0.25">
      <c r="I64" s="26" t="s">
        <v>1631</v>
      </c>
      <c r="K64" s="49">
        <v>1.5002</v>
      </c>
    </row>
    <row r="65" spans="1:14" ht="90" x14ac:dyDescent="0.25">
      <c r="I65" s="26" t="s">
        <v>1631</v>
      </c>
      <c r="K65" s="49">
        <v>2.0804</v>
      </c>
    </row>
    <row r="66" spans="1:14" ht="90" x14ac:dyDescent="0.25">
      <c r="I66" s="26" t="s">
        <v>1631</v>
      </c>
      <c r="K66" s="49">
        <v>4.1092000000000004</v>
      </c>
    </row>
    <row r="67" spans="1:14" ht="30" x14ac:dyDescent="0.25">
      <c r="I67" s="26" t="s">
        <v>784</v>
      </c>
      <c r="K67" s="49">
        <v>8.0000000000000004E-4</v>
      </c>
    </row>
    <row r="68" spans="1:14" ht="30" x14ac:dyDescent="0.25">
      <c r="I68" s="26" t="s">
        <v>784</v>
      </c>
      <c r="K68" s="78">
        <v>7.3000000000000001E-3</v>
      </c>
    </row>
    <row r="69" spans="1:14" ht="30" x14ac:dyDescent="0.25">
      <c r="I69" s="26" t="s">
        <v>24</v>
      </c>
      <c r="K69" s="49">
        <v>1E-4</v>
      </c>
    </row>
    <row r="70" spans="1:14" ht="30" x14ac:dyDescent="0.25">
      <c r="I70" s="26" t="s">
        <v>24</v>
      </c>
      <c r="K70" s="49">
        <v>1E-4</v>
      </c>
    </row>
    <row r="71" spans="1:14" x14ac:dyDescent="0.25">
      <c r="I71" s="26" t="s">
        <v>17</v>
      </c>
      <c r="K71" s="49">
        <v>3.8999999999999998E-3</v>
      </c>
    </row>
    <row r="72" spans="1:14" x14ac:dyDescent="0.25">
      <c r="I72" s="26" t="s">
        <v>18</v>
      </c>
      <c r="K72" s="49">
        <v>5.9999999999999995E-4</v>
      </c>
    </row>
    <row r="73" spans="1:14" x14ac:dyDescent="0.25">
      <c r="I73" s="26" t="s">
        <v>20</v>
      </c>
      <c r="K73" s="49">
        <v>5.0000000000000001E-3</v>
      </c>
    </row>
    <row r="74" spans="1:14" x14ac:dyDescent="0.25">
      <c r="I74" s="26" t="s">
        <v>628</v>
      </c>
      <c r="K74" s="78">
        <f>SUM(K27:K73)</f>
        <v>241.76711030999999</v>
      </c>
    </row>
    <row r="75" spans="1:14" ht="135" x14ac:dyDescent="0.25">
      <c r="A75">
        <v>3</v>
      </c>
      <c r="B75" s="25">
        <v>931240001060</v>
      </c>
      <c r="C75" s="26"/>
      <c r="D75" s="26" t="s">
        <v>1110</v>
      </c>
      <c r="E75" s="26"/>
      <c r="F75" s="26" t="s">
        <v>1637</v>
      </c>
      <c r="G75" s="26" t="s">
        <v>1112</v>
      </c>
      <c r="I75" s="26" t="s">
        <v>905</v>
      </c>
      <c r="K75" s="49" t="s">
        <v>1638</v>
      </c>
      <c r="L75" s="27" t="s">
        <v>918</v>
      </c>
      <c r="M75" s="28" t="s">
        <v>863</v>
      </c>
      <c r="N75" s="28" t="s">
        <v>863</v>
      </c>
    </row>
    <row r="76" spans="1:14" ht="90" x14ac:dyDescent="0.25">
      <c r="B76" s="26"/>
      <c r="C76" s="26"/>
      <c r="D76" s="26"/>
      <c r="E76" s="26"/>
      <c r="F76" s="26"/>
      <c r="G76" s="26"/>
      <c r="I76" s="26" t="s">
        <v>907</v>
      </c>
      <c r="K76" s="49" t="s">
        <v>1639</v>
      </c>
      <c r="L76" s="26" t="s">
        <v>922</v>
      </c>
      <c r="M76" t="s">
        <v>1645</v>
      </c>
      <c r="N76" t="s">
        <v>1645</v>
      </c>
    </row>
    <row r="77" spans="1:14" ht="135" x14ac:dyDescent="0.25">
      <c r="I77" s="26" t="s">
        <v>29</v>
      </c>
      <c r="K77" s="49" t="s">
        <v>1640</v>
      </c>
      <c r="L77" s="26" t="s">
        <v>1603</v>
      </c>
      <c r="M77" s="62">
        <v>46143</v>
      </c>
      <c r="N77" s="62">
        <v>46143</v>
      </c>
    </row>
    <row r="78" spans="1:14" ht="90" x14ac:dyDescent="0.25">
      <c r="I78" s="26" t="s">
        <v>30</v>
      </c>
      <c r="K78" s="49" t="s">
        <v>1641</v>
      </c>
      <c r="L78" s="26" t="s">
        <v>1130</v>
      </c>
      <c r="M78" t="s">
        <v>1646</v>
      </c>
      <c r="N78" t="s">
        <v>1646</v>
      </c>
    </row>
    <row r="79" spans="1:14" ht="75" x14ac:dyDescent="0.25">
      <c r="I79" s="26" t="s">
        <v>69</v>
      </c>
      <c r="K79" s="49" t="s">
        <v>1642</v>
      </c>
    </row>
    <row r="80" spans="1:14" ht="60" x14ac:dyDescent="0.25">
      <c r="I80" s="26" t="s">
        <v>1121</v>
      </c>
      <c r="K80" s="49" t="s">
        <v>1643</v>
      </c>
    </row>
    <row r="81" spans="1:14" ht="30" x14ac:dyDescent="0.25">
      <c r="I81" s="26" t="s">
        <v>50</v>
      </c>
      <c r="K81" s="49" t="s">
        <v>1644</v>
      </c>
    </row>
    <row r="82" spans="1:14" x14ac:dyDescent="0.25">
      <c r="I82" s="26" t="s">
        <v>628</v>
      </c>
      <c r="K82" s="78">
        <f>COUNTA(K75:K81)</f>
        <v>7</v>
      </c>
    </row>
    <row r="83" spans="1:14" ht="240" x14ac:dyDescent="0.25">
      <c r="A83">
        <v>4</v>
      </c>
      <c r="B83" s="25">
        <v>190140027735</v>
      </c>
      <c r="C83" s="25"/>
      <c r="D83" s="25" t="s">
        <v>1647</v>
      </c>
      <c r="E83" s="25"/>
      <c r="F83" s="25" t="s">
        <v>1648</v>
      </c>
      <c r="G83" s="25" t="s">
        <v>926</v>
      </c>
      <c r="I83" s="26" t="s">
        <v>44</v>
      </c>
      <c r="K83" s="49" t="s">
        <v>1649</v>
      </c>
      <c r="L83" s="27" t="s">
        <v>920</v>
      </c>
      <c r="M83" s="28" t="s">
        <v>921</v>
      </c>
      <c r="N83" s="28" t="s">
        <v>921</v>
      </c>
    </row>
    <row r="84" spans="1:14" ht="60" x14ac:dyDescent="0.25">
      <c r="B84" s="25"/>
      <c r="C84" s="25"/>
      <c r="D84" s="25"/>
      <c r="E84" s="25"/>
      <c r="F84" s="25"/>
      <c r="G84" s="25"/>
      <c r="I84" s="26" t="s">
        <v>839</v>
      </c>
      <c r="K84" s="49" t="s">
        <v>1650</v>
      </c>
      <c r="L84" s="26" t="s">
        <v>922</v>
      </c>
      <c r="M84" t="s">
        <v>942</v>
      </c>
      <c r="N84" t="s">
        <v>942</v>
      </c>
    </row>
    <row r="85" spans="1:14" ht="120" x14ac:dyDescent="0.25">
      <c r="I85" s="26" t="s">
        <v>912</v>
      </c>
      <c r="K85" s="49" t="s">
        <v>1651</v>
      </c>
      <c r="L85" s="26" t="s">
        <v>935</v>
      </c>
      <c r="M85" t="s">
        <v>936</v>
      </c>
      <c r="N85" t="s">
        <v>936</v>
      </c>
    </row>
    <row r="86" spans="1:14" ht="60" x14ac:dyDescent="0.25">
      <c r="I86" s="26" t="s">
        <v>914</v>
      </c>
      <c r="K86" s="49" t="s">
        <v>1652</v>
      </c>
    </row>
    <row r="87" spans="1:14" x14ac:dyDescent="0.25">
      <c r="I87" s="26" t="s">
        <v>628</v>
      </c>
      <c r="K87" s="78">
        <f>COUNTA(K83:K86)</f>
        <v>4</v>
      </c>
    </row>
    <row r="88" spans="1:14" ht="240" x14ac:dyDescent="0.25">
      <c r="A88">
        <v>5</v>
      </c>
      <c r="B88" s="25">
        <v>190140027735</v>
      </c>
      <c r="C88" s="26"/>
      <c r="D88" s="26" t="s">
        <v>1647</v>
      </c>
      <c r="E88" s="26"/>
      <c r="F88" s="26" t="s">
        <v>1653</v>
      </c>
      <c r="G88" s="26" t="s">
        <v>926</v>
      </c>
      <c r="I88" s="26" t="s">
        <v>44</v>
      </c>
      <c r="K88" s="49" t="s">
        <v>1654</v>
      </c>
      <c r="L88" s="27" t="s">
        <v>920</v>
      </c>
      <c r="M88" s="28" t="s">
        <v>921</v>
      </c>
      <c r="N88" s="28" t="s">
        <v>921</v>
      </c>
    </row>
    <row r="89" spans="1:14" ht="60" x14ac:dyDescent="0.25">
      <c r="B89" s="26"/>
      <c r="C89" s="26"/>
      <c r="D89" s="26"/>
      <c r="E89" s="26"/>
      <c r="F89" s="26"/>
      <c r="G89" s="26"/>
      <c r="I89" s="26" t="s">
        <v>839</v>
      </c>
      <c r="K89" s="49" t="s">
        <v>1655</v>
      </c>
      <c r="L89" s="26" t="s">
        <v>922</v>
      </c>
      <c r="M89" t="s">
        <v>942</v>
      </c>
      <c r="N89" t="s">
        <v>942</v>
      </c>
    </row>
    <row r="90" spans="1:14" ht="120" x14ac:dyDescent="0.25">
      <c r="I90" s="26" t="s">
        <v>912</v>
      </c>
      <c r="K90" s="49" t="s">
        <v>1656</v>
      </c>
      <c r="L90" s="26" t="s">
        <v>935</v>
      </c>
      <c r="M90" t="s">
        <v>936</v>
      </c>
      <c r="N90" t="s">
        <v>936</v>
      </c>
    </row>
    <row r="91" spans="1:14" ht="60" x14ac:dyDescent="0.25">
      <c r="I91" s="26" t="s">
        <v>914</v>
      </c>
      <c r="K91" s="49" t="s">
        <v>1657</v>
      </c>
    </row>
    <row r="92" spans="1:14" x14ac:dyDescent="0.25">
      <c r="I92" s="26" t="s">
        <v>628</v>
      </c>
      <c r="K92" s="78">
        <f>COUNTA(K88:K91)</f>
        <v>4</v>
      </c>
    </row>
    <row r="93" spans="1:14" ht="270" x14ac:dyDescent="0.25">
      <c r="A93">
        <v>6</v>
      </c>
      <c r="B93" s="25">
        <v>980640002872</v>
      </c>
      <c r="C93" s="26"/>
      <c r="D93" s="26" t="s">
        <v>1235</v>
      </c>
      <c r="E93" s="26"/>
      <c r="F93" s="26" t="s">
        <v>1658</v>
      </c>
      <c r="G93" s="26" t="s">
        <v>1237</v>
      </c>
      <c r="I93" s="26" t="s">
        <v>1659</v>
      </c>
      <c r="K93" s="49" t="s">
        <v>1413</v>
      </c>
      <c r="L93" s="27" t="s">
        <v>1259</v>
      </c>
      <c r="M93" s="28" t="s">
        <v>1260</v>
      </c>
      <c r="N93" s="28" t="s">
        <v>1260</v>
      </c>
    </row>
    <row r="94" spans="1:14" ht="270" x14ac:dyDescent="0.25">
      <c r="B94" s="26"/>
      <c r="C94" s="26"/>
      <c r="D94" s="26"/>
      <c r="E94" s="26"/>
      <c r="F94" s="26"/>
      <c r="G94" s="26"/>
      <c r="I94" s="26" t="s">
        <v>1659</v>
      </c>
      <c r="K94" s="49" t="s">
        <v>1660</v>
      </c>
      <c r="L94" s="26" t="s">
        <v>1261</v>
      </c>
      <c r="M94" s="62">
        <v>45689</v>
      </c>
      <c r="N94" s="62">
        <v>45689</v>
      </c>
    </row>
    <row r="95" spans="1:14" ht="120" x14ac:dyDescent="0.25">
      <c r="I95" s="26" t="s">
        <v>1661</v>
      </c>
      <c r="K95" s="49" t="s">
        <v>1662</v>
      </c>
      <c r="L95" s="26" t="s">
        <v>1678</v>
      </c>
      <c r="M95" t="s">
        <v>1263</v>
      </c>
      <c r="N95" t="s">
        <v>1263</v>
      </c>
    </row>
    <row r="96" spans="1:14" ht="105" x14ac:dyDescent="0.25">
      <c r="I96" s="26" t="s">
        <v>1663</v>
      </c>
      <c r="K96" s="49" t="s">
        <v>1243</v>
      </c>
      <c r="L96" s="26" t="s">
        <v>1264</v>
      </c>
      <c r="M96">
        <v>2</v>
      </c>
      <c r="N96">
        <v>2</v>
      </c>
    </row>
    <row r="97" spans="1:14" ht="60" x14ac:dyDescent="0.25">
      <c r="I97" s="26" t="s">
        <v>1664</v>
      </c>
      <c r="K97" s="49" t="s">
        <v>1665</v>
      </c>
      <c r="L97" s="26" t="s">
        <v>1265</v>
      </c>
      <c r="M97" t="s">
        <v>1266</v>
      </c>
      <c r="N97" t="s">
        <v>1266</v>
      </c>
    </row>
    <row r="98" spans="1:14" ht="30" x14ac:dyDescent="0.25">
      <c r="I98" s="26" t="s">
        <v>1666</v>
      </c>
      <c r="K98" s="49" t="s">
        <v>1667</v>
      </c>
    </row>
    <row r="99" spans="1:14" ht="60" x14ac:dyDescent="0.25">
      <c r="I99" s="26" t="s">
        <v>1668</v>
      </c>
      <c r="K99" s="49" t="s">
        <v>1669</v>
      </c>
    </row>
    <row r="100" spans="1:14" ht="30" x14ac:dyDescent="0.25">
      <c r="I100" s="26" t="s">
        <v>1670</v>
      </c>
      <c r="K100" s="49" t="s">
        <v>1038</v>
      </c>
    </row>
    <row r="101" spans="1:14" ht="30" x14ac:dyDescent="0.25">
      <c r="I101" s="26" t="s">
        <v>1671</v>
      </c>
      <c r="K101" s="49" t="s">
        <v>1672</v>
      </c>
    </row>
    <row r="102" spans="1:14" ht="150" x14ac:dyDescent="0.25">
      <c r="I102" s="26" t="s">
        <v>1673</v>
      </c>
      <c r="K102" s="49" t="s">
        <v>1339</v>
      </c>
    </row>
    <row r="103" spans="1:14" ht="60" x14ac:dyDescent="0.25">
      <c r="I103" s="26" t="s">
        <v>1674</v>
      </c>
      <c r="K103" s="49" t="s">
        <v>1251</v>
      </c>
    </row>
    <row r="104" spans="1:14" ht="45" x14ac:dyDescent="0.25">
      <c r="I104" s="26" t="s">
        <v>1675</v>
      </c>
      <c r="K104" s="49" t="s">
        <v>1252</v>
      </c>
    </row>
    <row r="105" spans="1:14" ht="90" x14ac:dyDescent="0.25">
      <c r="I105" s="26" t="s">
        <v>1676</v>
      </c>
      <c r="K105" s="49" t="s">
        <v>1253</v>
      </c>
    </row>
    <row r="106" spans="1:14" ht="60" x14ac:dyDescent="0.25">
      <c r="I106" s="26" t="s">
        <v>1677</v>
      </c>
      <c r="K106" s="49" t="s">
        <v>1254</v>
      </c>
    </row>
    <row r="107" spans="1:14" ht="60" x14ac:dyDescent="0.25">
      <c r="I107" s="26" t="s">
        <v>1674</v>
      </c>
      <c r="K107" s="49" t="s">
        <v>1255</v>
      </c>
    </row>
    <row r="108" spans="1:14" ht="45" x14ac:dyDescent="0.25">
      <c r="I108" s="26" t="s">
        <v>1675</v>
      </c>
      <c r="K108" s="49" t="s">
        <v>1256</v>
      </c>
    </row>
    <row r="109" spans="1:14" ht="90" x14ac:dyDescent="0.25">
      <c r="I109" s="26" t="s">
        <v>1676</v>
      </c>
      <c r="K109" s="49" t="s">
        <v>1257</v>
      </c>
    </row>
    <row r="110" spans="1:14" ht="60" x14ac:dyDescent="0.25">
      <c r="I110" s="26" t="s">
        <v>1677</v>
      </c>
      <c r="K110" s="49" t="s">
        <v>1258</v>
      </c>
    </row>
    <row r="111" spans="1:14" x14ac:dyDescent="0.25">
      <c r="I111" s="26" t="s">
        <v>628</v>
      </c>
      <c r="K111" s="78">
        <f>COUNTA(K93:K110)</f>
        <v>18</v>
      </c>
    </row>
    <row r="112" spans="1:14" ht="240" x14ac:dyDescent="0.25">
      <c r="A112">
        <v>7</v>
      </c>
      <c r="B112" s="25">
        <v>190140027735</v>
      </c>
      <c r="C112" s="26"/>
      <c r="D112" s="26" t="s">
        <v>1647</v>
      </c>
      <c r="E112" s="26"/>
      <c r="F112" s="26" t="s">
        <v>1679</v>
      </c>
      <c r="G112" s="26" t="s">
        <v>1680</v>
      </c>
      <c r="I112" s="26" t="s">
        <v>44</v>
      </c>
      <c r="K112" s="49" t="s">
        <v>1681</v>
      </c>
      <c r="L112" s="26" t="s">
        <v>920</v>
      </c>
      <c r="M112" t="s">
        <v>921</v>
      </c>
      <c r="N112" t="s">
        <v>921</v>
      </c>
    </row>
    <row r="113" spans="1:14" ht="60" x14ac:dyDescent="0.25">
      <c r="B113" s="26"/>
      <c r="C113" s="26"/>
      <c r="D113" s="26"/>
      <c r="E113" s="26"/>
      <c r="F113" s="26"/>
      <c r="G113" s="26"/>
      <c r="I113" s="26" t="s">
        <v>839</v>
      </c>
      <c r="K113" s="49" t="s">
        <v>1682</v>
      </c>
      <c r="L113" s="26" t="s">
        <v>922</v>
      </c>
      <c r="M113" t="s">
        <v>942</v>
      </c>
      <c r="N113" t="s">
        <v>942</v>
      </c>
    </row>
    <row r="114" spans="1:14" ht="120" x14ac:dyDescent="0.25">
      <c r="I114" s="26" t="s">
        <v>912</v>
      </c>
      <c r="K114" s="49" t="s">
        <v>1683</v>
      </c>
      <c r="L114" s="26" t="s">
        <v>935</v>
      </c>
      <c r="M114" t="s">
        <v>936</v>
      </c>
      <c r="N114" t="s">
        <v>936</v>
      </c>
    </row>
    <row r="115" spans="1:14" ht="60" x14ac:dyDescent="0.25">
      <c r="I115" s="26" t="s">
        <v>914</v>
      </c>
      <c r="K115" s="49" t="s">
        <v>1684</v>
      </c>
    </row>
    <row r="116" spans="1:14" x14ac:dyDescent="0.25">
      <c r="I116" s="26" t="s">
        <v>628</v>
      </c>
      <c r="K116" s="78">
        <f>COUNTA(K112:K115)</f>
        <v>4</v>
      </c>
    </row>
    <row r="117" spans="1:14" ht="240" x14ac:dyDescent="0.25">
      <c r="A117">
        <v>8</v>
      </c>
      <c r="B117" s="62">
        <v>190140027735</v>
      </c>
      <c r="C117" s="26"/>
      <c r="D117" s="26" t="s">
        <v>1647</v>
      </c>
      <c r="E117" s="26"/>
      <c r="F117" s="26" t="s">
        <v>1685</v>
      </c>
      <c r="G117" s="26" t="s">
        <v>1680</v>
      </c>
      <c r="I117" s="26" t="s">
        <v>44</v>
      </c>
      <c r="K117" s="49" t="s">
        <v>1686</v>
      </c>
      <c r="L117" s="27" t="s">
        <v>920</v>
      </c>
      <c r="M117" s="28" t="s">
        <v>921</v>
      </c>
      <c r="N117" s="28" t="s">
        <v>921</v>
      </c>
    </row>
    <row r="118" spans="1:14" ht="60" x14ac:dyDescent="0.25">
      <c r="C118" s="26"/>
      <c r="D118" s="26"/>
      <c r="E118" s="26"/>
      <c r="F118" s="26"/>
      <c r="G118" s="26"/>
      <c r="I118" s="26" t="s">
        <v>839</v>
      </c>
      <c r="K118" s="49" t="s">
        <v>1687</v>
      </c>
      <c r="L118" s="26" t="s">
        <v>922</v>
      </c>
      <c r="M118" t="s">
        <v>942</v>
      </c>
      <c r="N118" t="s">
        <v>942</v>
      </c>
    </row>
    <row r="119" spans="1:14" ht="120" x14ac:dyDescent="0.25">
      <c r="I119" s="26" t="s">
        <v>912</v>
      </c>
      <c r="K119" s="49" t="s">
        <v>1688</v>
      </c>
      <c r="L119" s="26" t="s">
        <v>935</v>
      </c>
      <c r="M119" t="s">
        <v>936</v>
      </c>
      <c r="N119" t="s">
        <v>936</v>
      </c>
    </row>
    <row r="120" spans="1:14" ht="60" x14ac:dyDescent="0.25">
      <c r="I120" s="26" t="s">
        <v>914</v>
      </c>
      <c r="K120" s="49" t="s">
        <v>1689</v>
      </c>
    </row>
    <row r="121" spans="1:14" x14ac:dyDescent="0.25">
      <c r="I121" s="26" t="s">
        <v>628</v>
      </c>
      <c r="K121" s="78">
        <f>COUNTA(K117:K120)</f>
        <v>4</v>
      </c>
    </row>
    <row r="122" spans="1:14" ht="240" x14ac:dyDescent="0.25">
      <c r="A122">
        <v>9</v>
      </c>
      <c r="B122" s="25">
        <v>190140027735</v>
      </c>
      <c r="C122" s="26"/>
      <c r="D122" s="26" t="s">
        <v>1647</v>
      </c>
      <c r="E122" s="26"/>
      <c r="F122" s="26" t="s">
        <v>1690</v>
      </c>
      <c r="G122" s="26" t="s">
        <v>1680</v>
      </c>
      <c r="I122" s="26" t="s">
        <v>44</v>
      </c>
      <c r="K122" s="49" t="s">
        <v>1691</v>
      </c>
      <c r="L122" s="27" t="s">
        <v>920</v>
      </c>
      <c r="M122" s="28" t="s">
        <v>921</v>
      </c>
      <c r="N122" s="28" t="s">
        <v>921</v>
      </c>
    </row>
    <row r="123" spans="1:14" ht="60" x14ac:dyDescent="0.25">
      <c r="B123" s="26"/>
      <c r="C123" s="26"/>
      <c r="D123" s="26"/>
      <c r="E123" s="26"/>
      <c r="F123" s="26"/>
      <c r="G123" s="26"/>
      <c r="I123" s="26" t="s">
        <v>839</v>
      </c>
      <c r="K123" s="49" t="s">
        <v>1692</v>
      </c>
      <c r="L123" s="26" t="s">
        <v>922</v>
      </c>
      <c r="M123" t="s">
        <v>942</v>
      </c>
      <c r="N123" t="s">
        <v>942</v>
      </c>
    </row>
    <row r="124" spans="1:14" ht="120" x14ac:dyDescent="0.25">
      <c r="B124" s="26"/>
      <c r="C124" s="26"/>
      <c r="D124" s="26"/>
      <c r="E124" s="26"/>
      <c r="F124" s="26"/>
      <c r="G124" s="26"/>
      <c r="I124" s="26" t="s">
        <v>912</v>
      </c>
      <c r="K124" s="49" t="s">
        <v>1693</v>
      </c>
      <c r="L124" s="26" t="s">
        <v>935</v>
      </c>
      <c r="M124" t="s">
        <v>936</v>
      </c>
      <c r="N124" t="s">
        <v>936</v>
      </c>
    </row>
    <row r="125" spans="1:14" ht="60" x14ac:dyDescent="0.25">
      <c r="I125" s="26" t="s">
        <v>914</v>
      </c>
      <c r="K125" s="49" t="s">
        <v>1694</v>
      </c>
    </row>
    <row r="126" spans="1:14" x14ac:dyDescent="0.25">
      <c r="I126" s="26" t="s">
        <v>628</v>
      </c>
      <c r="K126" s="78">
        <f>COUNTA(K122:K125)</f>
        <v>4</v>
      </c>
    </row>
    <row r="127" spans="1:14" ht="225" x14ac:dyDescent="0.25">
      <c r="A127" s="26">
        <v>10</v>
      </c>
      <c r="B127" s="25">
        <v>241240024769</v>
      </c>
      <c r="C127" s="26"/>
      <c r="D127" s="26" t="s">
        <v>1695</v>
      </c>
      <c r="E127" s="26"/>
      <c r="F127" s="26" t="s">
        <v>1696</v>
      </c>
      <c r="G127" s="26" t="s">
        <v>1697</v>
      </c>
      <c r="H127" s="26"/>
      <c r="I127" s="26" t="s">
        <v>1049</v>
      </c>
      <c r="K127" s="79">
        <v>46054</v>
      </c>
      <c r="L127" s="27" t="s">
        <v>1711</v>
      </c>
      <c r="M127" s="28">
        <v>1.2999999999999999E-2</v>
      </c>
      <c r="N127" s="28">
        <v>1.2999999999999999E-2</v>
      </c>
    </row>
    <row r="128" spans="1:14" ht="45" x14ac:dyDescent="0.25">
      <c r="A128" s="26"/>
      <c r="B128" s="26"/>
      <c r="C128" s="26"/>
      <c r="D128" s="26"/>
      <c r="E128" s="26"/>
      <c r="F128" s="26"/>
      <c r="G128" s="26"/>
      <c r="H128" s="26"/>
      <c r="I128" s="26" t="s">
        <v>1698</v>
      </c>
      <c r="K128" s="79">
        <v>20455</v>
      </c>
      <c r="L128" s="26" t="s">
        <v>74</v>
      </c>
      <c r="M128">
        <v>1.125</v>
      </c>
      <c r="N128">
        <v>1.125</v>
      </c>
    </row>
    <row r="129" spans="1:11" ht="45" x14ac:dyDescent="0.25">
      <c r="A129" s="26"/>
      <c r="B129" s="26"/>
      <c r="C129" s="26"/>
      <c r="D129" s="26"/>
      <c r="E129" s="26"/>
      <c r="F129" s="26"/>
      <c r="G129" s="26"/>
      <c r="H129" s="26"/>
      <c r="I129" s="26" t="s">
        <v>1699</v>
      </c>
      <c r="K129" s="79" t="s">
        <v>688</v>
      </c>
    </row>
    <row r="130" spans="1:11" ht="90" x14ac:dyDescent="0.25">
      <c r="I130" s="26" t="s">
        <v>1700</v>
      </c>
      <c r="K130" s="79" t="s">
        <v>1701</v>
      </c>
    </row>
    <row r="131" spans="1:11" ht="60" x14ac:dyDescent="0.25">
      <c r="I131" s="26" t="s">
        <v>32</v>
      </c>
      <c r="K131" s="79">
        <v>1</v>
      </c>
    </row>
    <row r="132" spans="1:11" ht="45" x14ac:dyDescent="0.25">
      <c r="I132" s="26" t="s">
        <v>1702</v>
      </c>
      <c r="K132" s="79" t="s">
        <v>1703</v>
      </c>
    </row>
    <row r="133" spans="1:11" ht="30" x14ac:dyDescent="0.25">
      <c r="I133" s="26" t="s">
        <v>780</v>
      </c>
      <c r="K133" s="79" t="s">
        <v>1703</v>
      </c>
    </row>
    <row r="134" spans="1:11" ht="120" x14ac:dyDescent="0.25">
      <c r="I134" s="26" t="s">
        <v>1704</v>
      </c>
      <c r="K134" s="79" t="s">
        <v>1705</v>
      </c>
    </row>
    <row r="135" spans="1:11" ht="30" x14ac:dyDescent="0.25">
      <c r="I135" s="26" t="s">
        <v>1049</v>
      </c>
      <c r="K135" s="79" t="s">
        <v>1706</v>
      </c>
    </row>
    <row r="136" spans="1:11" ht="45" x14ac:dyDescent="0.25">
      <c r="I136" s="26" t="s">
        <v>1698</v>
      </c>
      <c r="K136" s="79" t="s">
        <v>1707</v>
      </c>
    </row>
    <row r="137" spans="1:11" ht="45" x14ac:dyDescent="0.25">
      <c r="I137" s="26" t="s">
        <v>1699</v>
      </c>
      <c r="K137" s="79" t="s">
        <v>168</v>
      </c>
    </row>
    <row r="138" spans="1:11" ht="90" x14ac:dyDescent="0.25">
      <c r="I138" s="26" t="s">
        <v>1700</v>
      </c>
      <c r="K138" s="79" t="s">
        <v>688</v>
      </c>
    </row>
    <row r="139" spans="1:11" ht="60" x14ac:dyDescent="0.25">
      <c r="I139" s="26" t="s">
        <v>32</v>
      </c>
      <c r="K139" s="79" t="s">
        <v>747</v>
      </c>
    </row>
    <row r="140" spans="1:11" ht="45" x14ac:dyDescent="0.25">
      <c r="I140" s="26" t="s">
        <v>1702</v>
      </c>
      <c r="K140" s="79" t="s">
        <v>520</v>
      </c>
    </row>
    <row r="141" spans="1:11" ht="30" x14ac:dyDescent="0.25">
      <c r="I141" s="26" t="s">
        <v>780</v>
      </c>
      <c r="K141" s="79" t="s">
        <v>520</v>
      </c>
    </row>
    <row r="142" spans="1:11" ht="120" x14ac:dyDescent="0.25">
      <c r="I142" s="26" t="s">
        <v>1704</v>
      </c>
      <c r="K142" s="79" t="s">
        <v>1428</v>
      </c>
    </row>
    <row r="143" spans="1:11" ht="285" x14ac:dyDescent="0.25">
      <c r="I143" s="26" t="s">
        <v>1708</v>
      </c>
      <c r="K143" s="79">
        <v>2898232</v>
      </c>
    </row>
    <row r="144" spans="1:11" ht="285" x14ac:dyDescent="0.25">
      <c r="I144" s="26" t="s">
        <v>1709</v>
      </c>
      <c r="K144" s="49" t="s">
        <v>1710</v>
      </c>
    </row>
    <row r="145" spans="1:14" x14ac:dyDescent="0.25">
      <c r="I145" s="26" t="s">
        <v>628</v>
      </c>
      <c r="K145" s="80">
        <f>SUM(K127:K144)</f>
        <v>2964742</v>
      </c>
    </row>
    <row r="146" spans="1:14" ht="120" x14ac:dyDescent="0.25">
      <c r="A146">
        <v>11</v>
      </c>
      <c r="B146" s="25">
        <v>170440036701</v>
      </c>
      <c r="C146" s="26"/>
      <c r="D146" s="26" t="s">
        <v>1712</v>
      </c>
      <c r="E146" s="26"/>
      <c r="F146" s="26" t="s">
        <v>1713</v>
      </c>
      <c r="G146" s="26" t="s">
        <v>1714</v>
      </c>
      <c r="I146" s="26" t="s">
        <v>905</v>
      </c>
      <c r="K146" s="49" t="s">
        <v>1715</v>
      </c>
      <c r="L146" s="26" t="s">
        <v>128</v>
      </c>
      <c r="M146">
        <v>1.2</v>
      </c>
      <c r="N146">
        <v>0</v>
      </c>
    </row>
    <row r="147" spans="1:14" ht="90" x14ac:dyDescent="0.25">
      <c r="B147" s="26"/>
      <c r="C147" s="26"/>
      <c r="D147" s="26"/>
      <c r="E147" s="26"/>
      <c r="F147" s="26"/>
      <c r="G147" s="26"/>
      <c r="I147" s="26" t="s">
        <v>907</v>
      </c>
      <c r="K147" s="49" t="s">
        <v>1716</v>
      </c>
    </row>
    <row r="148" spans="1:14" ht="45" x14ac:dyDescent="0.25">
      <c r="I148" s="26" t="s">
        <v>29</v>
      </c>
      <c r="K148" s="49" t="s">
        <v>1717</v>
      </c>
    </row>
    <row r="149" spans="1:14" ht="45" x14ac:dyDescent="0.25">
      <c r="I149" s="26" t="s">
        <v>30</v>
      </c>
      <c r="K149" s="49" t="s">
        <v>1718</v>
      </c>
    </row>
    <row r="150" spans="1:14" ht="75" x14ac:dyDescent="0.25">
      <c r="I150" s="26" t="s">
        <v>60</v>
      </c>
      <c r="K150" s="49" t="s">
        <v>1719</v>
      </c>
    </row>
    <row r="151" spans="1:14" ht="45" x14ac:dyDescent="0.25">
      <c r="I151" s="26" t="s">
        <v>29</v>
      </c>
      <c r="K151" s="49" t="s">
        <v>1720</v>
      </c>
    </row>
    <row r="152" spans="1:14" ht="45" x14ac:dyDescent="0.25">
      <c r="I152" s="26" t="s">
        <v>30</v>
      </c>
      <c r="K152" s="49" t="s">
        <v>1721</v>
      </c>
    </row>
    <row r="153" spans="1:14" ht="105" x14ac:dyDescent="0.25">
      <c r="I153" s="26" t="s">
        <v>59</v>
      </c>
      <c r="K153" s="49" t="s">
        <v>1722</v>
      </c>
    </row>
    <row r="154" spans="1:14" ht="75" x14ac:dyDescent="0.25">
      <c r="I154" s="26" t="s">
        <v>60</v>
      </c>
      <c r="K154" s="49" t="s">
        <v>1723</v>
      </c>
    </row>
    <row r="155" spans="1:14" ht="45" x14ac:dyDescent="0.25">
      <c r="I155" s="26" t="s">
        <v>29</v>
      </c>
      <c r="K155" s="49" t="s">
        <v>1724</v>
      </c>
    </row>
    <row r="156" spans="1:14" ht="45" x14ac:dyDescent="0.25">
      <c r="I156" s="26" t="s">
        <v>30</v>
      </c>
      <c r="K156" s="49" t="s">
        <v>1725</v>
      </c>
    </row>
    <row r="157" spans="1:14" ht="105" x14ac:dyDescent="0.25">
      <c r="I157" s="26" t="s">
        <v>59</v>
      </c>
      <c r="K157" s="49" t="s">
        <v>1726</v>
      </c>
    </row>
    <row r="158" spans="1:14" ht="75" x14ac:dyDescent="0.25">
      <c r="I158" s="26" t="s">
        <v>60</v>
      </c>
      <c r="K158" s="49" t="s">
        <v>1727</v>
      </c>
    </row>
    <row r="159" spans="1:14" ht="120" x14ac:dyDescent="0.25">
      <c r="I159" s="26" t="s">
        <v>905</v>
      </c>
      <c r="K159" s="49" t="s">
        <v>1715</v>
      </c>
    </row>
    <row r="160" spans="1:14" ht="90" x14ac:dyDescent="0.25">
      <c r="I160" s="26" t="s">
        <v>907</v>
      </c>
      <c r="K160" s="49" t="s">
        <v>1716</v>
      </c>
    </row>
    <row r="161" spans="9:11" ht="45" x14ac:dyDescent="0.25">
      <c r="I161" s="26" t="s">
        <v>29</v>
      </c>
      <c r="K161" s="49" t="s">
        <v>1717</v>
      </c>
    </row>
    <row r="162" spans="9:11" ht="45" x14ac:dyDescent="0.25">
      <c r="I162" s="26" t="s">
        <v>30</v>
      </c>
      <c r="K162" s="49" t="s">
        <v>1718</v>
      </c>
    </row>
    <row r="163" spans="9:11" ht="75" x14ac:dyDescent="0.25">
      <c r="I163" s="26" t="s">
        <v>60</v>
      </c>
      <c r="K163" s="49" t="s">
        <v>1719</v>
      </c>
    </row>
    <row r="164" spans="9:11" ht="120" x14ac:dyDescent="0.25">
      <c r="I164" s="26" t="s">
        <v>905</v>
      </c>
      <c r="K164" s="49" t="s">
        <v>1715</v>
      </c>
    </row>
    <row r="165" spans="9:11" ht="90" x14ac:dyDescent="0.25">
      <c r="I165" s="26" t="s">
        <v>907</v>
      </c>
      <c r="K165" s="49" t="s">
        <v>1716</v>
      </c>
    </row>
    <row r="166" spans="9:11" ht="45" x14ac:dyDescent="0.25">
      <c r="I166" s="26" t="s">
        <v>29</v>
      </c>
      <c r="K166" s="49" t="s">
        <v>1717</v>
      </c>
    </row>
    <row r="167" spans="9:11" ht="45" x14ac:dyDescent="0.25">
      <c r="I167" s="26" t="s">
        <v>30</v>
      </c>
      <c r="K167" s="49" t="s">
        <v>1718</v>
      </c>
    </row>
    <row r="168" spans="9:11" ht="75" x14ac:dyDescent="0.25">
      <c r="I168" s="26" t="s">
        <v>60</v>
      </c>
      <c r="K168" s="49" t="s">
        <v>1719</v>
      </c>
    </row>
    <row r="169" spans="9:11" ht="120" x14ac:dyDescent="0.25">
      <c r="I169" s="26" t="s">
        <v>905</v>
      </c>
      <c r="K169" s="49" t="s">
        <v>1715</v>
      </c>
    </row>
    <row r="170" spans="9:11" ht="90" x14ac:dyDescent="0.25">
      <c r="I170" s="26" t="s">
        <v>907</v>
      </c>
      <c r="K170" s="49" t="s">
        <v>1716</v>
      </c>
    </row>
    <row r="171" spans="9:11" ht="45" x14ac:dyDescent="0.25">
      <c r="I171" s="26" t="s">
        <v>29</v>
      </c>
      <c r="K171" s="49" t="s">
        <v>1717</v>
      </c>
    </row>
    <row r="172" spans="9:11" ht="45" x14ac:dyDescent="0.25">
      <c r="I172" s="26" t="s">
        <v>30</v>
      </c>
      <c r="K172" s="49" t="s">
        <v>1718</v>
      </c>
    </row>
    <row r="173" spans="9:11" ht="75" x14ac:dyDescent="0.25">
      <c r="I173" s="26" t="s">
        <v>60</v>
      </c>
      <c r="K173" s="49" t="s">
        <v>1719</v>
      </c>
    </row>
    <row r="174" spans="9:11" ht="120" x14ac:dyDescent="0.25">
      <c r="I174" s="26" t="s">
        <v>905</v>
      </c>
      <c r="K174" s="49" t="s">
        <v>1715</v>
      </c>
    </row>
    <row r="175" spans="9:11" ht="90" x14ac:dyDescent="0.25">
      <c r="I175" s="26" t="s">
        <v>907</v>
      </c>
      <c r="K175" s="49" t="s">
        <v>1716</v>
      </c>
    </row>
    <row r="176" spans="9:11" ht="45" x14ac:dyDescent="0.25">
      <c r="I176" s="26" t="s">
        <v>29</v>
      </c>
      <c r="K176" s="49" t="s">
        <v>1717</v>
      </c>
    </row>
    <row r="177" spans="9:11" ht="45" x14ac:dyDescent="0.25">
      <c r="I177" s="26" t="s">
        <v>30</v>
      </c>
      <c r="K177" s="49" t="s">
        <v>1718</v>
      </c>
    </row>
    <row r="178" spans="9:11" ht="75" x14ac:dyDescent="0.25">
      <c r="I178" s="26" t="s">
        <v>60</v>
      </c>
      <c r="K178" s="49" t="s">
        <v>1719</v>
      </c>
    </row>
    <row r="179" spans="9:11" ht="120" x14ac:dyDescent="0.25">
      <c r="I179" s="26" t="s">
        <v>905</v>
      </c>
      <c r="K179" s="49" t="s">
        <v>1715</v>
      </c>
    </row>
    <row r="180" spans="9:11" ht="90" x14ac:dyDescent="0.25">
      <c r="I180" s="26" t="s">
        <v>907</v>
      </c>
      <c r="K180" s="49" t="s">
        <v>1716</v>
      </c>
    </row>
    <row r="181" spans="9:11" ht="45" x14ac:dyDescent="0.25">
      <c r="I181" s="26" t="s">
        <v>29</v>
      </c>
      <c r="K181" s="49" t="s">
        <v>1717</v>
      </c>
    </row>
    <row r="182" spans="9:11" ht="45" x14ac:dyDescent="0.25">
      <c r="I182" s="26" t="s">
        <v>30</v>
      </c>
      <c r="K182" s="49" t="s">
        <v>1718</v>
      </c>
    </row>
    <row r="183" spans="9:11" ht="75" x14ac:dyDescent="0.25">
      <c r="I183" s="26" t="s">
        <v>60</v>
      </c>
      <c r="K183" s="49" t="s">
        <v>1719</v>
      </c>
    </row>
    <row r="184" spans="9:11" ht="120" x14ac:dyDescent="0.25">
      <c r="I184" s="26" t="s">
        <v>905</v>
      </c>
      <c r="K184" s="49" t="s">
        <v>1715</v>
      </c>
    </row>
    <row r="185" spans="9:11" ht="90" x14ac:dyDescent="0.25">
      <c r="I185" s="26" t="s">
        <v>907</v>
      </c>
      <c r="K185" s="49" t="s">
        <v>1716</v>
      </c>
    </row>
    <row r="186" spans="9:11" ht="45" x14ac:dyDescent="0.25">
      <c r="I186" s="26" t="s">
        <v>29</v>
      </c>
      <c r="K186" s="49" t="s">
        <v>1717</v>
      </c>
    </row>
    <row r="187" spans="9:11" ht="45" x14ac:dyDescent="0.25">
      <c r="I187" s="26" t="s">
        <v>30</v>
      </c>
      <c r="K187" s="49" t="s">
        <v>1718</v>
      </c>
    </row>
    <row r="188" spans="9:11" ht="75" x14ac:dyDescent="0.25">
      <c r="I188" s="26" t="s">
        <v>60</v>
      </c>
      <c r="K188" s="49" t="s">
        <v>1719</v>
      </c>
    </row>
    <row r="189" spans="9:11" ht="120" x14ac:dyDescent="0.25">
      <c r="I189" s="26" t="s">
        <v>905</v>
      </c>
      <c r="K189" s="49" t="s">
        <v>1715</v>
      </c>
    </row>
    <row r="190" spans="9:11" ht="90" x14ac:dyDescent="0.25">
      <c r="I190" s="26" t="s">
        <v>907</v>
      </c>
      <c r="K190" s="49" t="s">
        <v>1716</v>
      </c>
    </row>
    <row r="191" spans="9:11" ht="45" x14ac:dyDescent="0.25">
      <c r="I191" s="26" t="s">
        <v>29</v>
      </c>
      <c r="K191" s="49" t="s">
        <v>1717</v>
      </c>
    </row>
    <row r="192" spans="9:11" ht="45" x14ac:dyDescent="0.25">
      <c r="I192" s="26" t="s">
        <v>30</v>
      </c>
      <c r="K192" s="49" t="s">
        <v>1718</v>
      </c>
    </row>
    <row r="193" spans="1:14" ht="75" x14ac:dyDescent="0.25">
      <c r="I193" s="26" t="s">
        <v>60</v>
      </c>
      <c r="K193" s="49" t="s">
        <v>1719</v>
      </c>
    </row>
    <row r="194" spans="1:14" ht="120" x14ac:dyDescent="0.25">
      <c r="I194" s="26" t="s">
        <v>905</v>
      </c>
      <c r="K194" s="49" t="s">
        <v>1715</v>
      </c>
    </row>
    <row r="195" spans="1:14" ht="90" x14ac:dyDescent="0.25">
      <c r="I195" s="26" t="s">
        <v>907</v>
      </c>
      <c r="K195" s="49" t="s">
        <v>1716</v>
      </c>
    </row>
    <row r="196" spans="1:14" ht="45" x14ac:dyDescent="0.25">
      <c r="I196" s="26" t="s">
        <v>29</v>
      </c>
      <c r="K196" s="49" t="s">
        <v>1717</v>
      </c>
    </row>
    <row r="197" spans="1:14" ht="45" x14ac:dyDescent="0.25">
      <c r="I197" s="26" t="s">
        <v>30</v>
      </c>
      <c r="K197" s="49" t="s">
        <v>1718</v>
      </c>
    </row>
    <row r="198" spans="1:14" ht="75" x14ac:dyDescent="0.25">
      <c r="I198" s="26" t="s">
        <v>60</v>
      </c>
      <c r="K198" s="49" t="s">
        <v>1719</v>
      </c>
    </row>
    <row r="199" spans="1:14" x14ac:dyDescent="0.25">
      <c r="I199" s="26" t="s">
        <v>628</v>
      </c>
      <c r="K199" s="78">
        <f>COUNTA(K146:K198)</f>
        <v>53</v>
      </c>
    </row>
    <row r="200" spans="1:14" ht="135" x14ac:dyDescent="0.25">
      <c r="A200" s="25">
        <v>12</v>
      </c>
      <c r="B200" s="25">
        <v>190540000936</v>
      </c>
      <c r="C200" s="25"/>
      <c r="D200" s="25" t="s">
        <v>1202</v>
      </c>
      <c r="E200" s="25"/>
      <c r="F200" s="25" t="s">
        <v>1728</v>
      </c>
      <c r="G200" s="25" t="s">
        <v>1729</v>
      </c>
      <c r="H200" s="25"/>
      <c r="I200" s="26" t="s">
        <v>1205</v>
      </c>
      <c r="K200" s="49" t="s">
        <v>1730</v>
      </c>
      <c r="L200" s="27" t="s">
        <v>1213</v>
      </c>
      <c r="M200" s="28" t="s">
        <v>1736</v>
      </c>
      <c r="N200" s="28" t="s">
        <v>1736</v>
      </c>
    </row>
    <row r="201" spans="1:14" ht="45" x14ac:dyDescent="0.25">
      <c r="A201" s="25"/>
      <c r="B201" s="25"/>
      <c r="C201" s="25"/>
      <c r="D201" s="25"/>
      <c r="E201" s="25"/>
      <c r="F201" s="25"/>
      <c r="G201" s="25"/>
      <c r="H201" s="25"/>
      <c r="I201" s="26" t="s">
        <v>1207</v>
      </c>
      <c r="K201" s="49" t="s">
        <v>1731</v>
      </c>
      <c r="L201" s="27" t="s">
        <v>1213</v>
      </c>
      <c r="M201" s="28" t="s">
        <v>1736</v>
      </c>
      <c r="N201" s="28" t="s">
        <v>1736</v>
      </c>
    </row>
    <row r="202" spans="1:14" ht="45" x14ac:dyDescent="0.25">
      <c r="I202" s="26" t="s">
        <v>1205</v>
      </c>
      <c r="K202" s="49" t="s">
        <v>1732</v>
      </c>
      <c r="L202" s="27" t="s">
        <v>1213</v>
      </c>
      <c r="M202" s="28" t="s">
        <v>1736</v>
      </c>
      <c r="N202" s="28" t="s">
        <v>1736</v>
      </c>
    </row>
    <row r="203" spans="1:14" ht="45" x14ac:dyDescent="0.25">
      <c r="I203" s="26" t="s">
        <v>1207</v>
      </c>
      <c r="K203" s="49" t="s">
        <v>1733</v>
      </c>
      <c r="L203" s="27" t="s">
        <v>1213</v>
      </c>
      <c r="M203" s="28" t="s">
        <v>1736</v>
      </c>
      <c r="N203" s="28" t="s">
        <v>1736</v>
      </c>
    </row>
    <row r="204" spans="1:14" ht="45" x14ac:dyDescent="0.25">
      <c r="I204" s="26" t="s">
        <v>1205</v>
      </c>
      <c r="K204" s="49" t="s">
        <v>1734</v>
      </c>
      <c r="L204" s="27" t="s">
        <v>1213</v>
      </c>
      <c r="M204" s="28" t="s">
        <v>1736</v>
      </c>
      <c r="N204" s="28" t="s">
        <v>1736</v>
      </c>
    </row>
    <row r="205" spans="1:14" ht="30" x14ac:dyDescent="0.25">
      <c r="I205" s="26" t="s">
        <v>1207</v>
      </c>
      <c r="K205" s="49" t="s">
        <v>1735</v>
      </c>
      <c r="L205" s="26" t="s">
        <v>1215</v>
      </c>
      <c r="M205" t="s">
        <v>1216</v>
      </c>
      <c r="N205" t="s">
        <v>1216</v>
      </c>
    </row>
    <row r="206" spans="1:14" ht="30" x14ac:dyDescent="0.25">
      <c r="I206" s="26" t="s">
        <v>1205</v>
      </c>
      <c r="K206" s="49" t="s">
        <v>1730</v>
      </c>
      <c r="L206" s="26" t="s">
        <v>1215</v>
      </c>
      <c r="M206" t="s">
        <v>1216</v>
      </c>
      <c r="N206" t="s">
        <v>1216</v>
      </c>
    </row>
    <row r="207" spans="1:14" ht="30" x14ac:dyDescent="0.25">
      <c r="I207" s="26" t="s">
        <v>1207</v>
      </c>
      <c r="K207" s="49" t="s">
        <v>1731</v>
      </c>
      <c r="L207" s="26" t="s">
        <v>1215</v>
      </c>
      <c r="M207" t="s">
        <v>1216</v>
      </c>
      <c r="N207" t="s">
        <v>1216</v>
      </c>
    </row>
    <row r="208" spans="1:14" ht="30" x14ac:dyDescent="0.25">
      <c r="I208" s="26" t="s">
        <v>1205</v>
      </c>
      <c r="K208" s="49" t="s">
        <v>1732</v>
      </c>
      <c r="L208" s="26" t="s">
        <v>1215</v>
      </c>
      <c r="M208" t="s">
        <v>1216</v>
      </c>
      <c r="N208" t="s">
        <v>1216</v>
      </c>
    </row>
    <row r="209" spans="9:14" ht="30" x14ac:dyDescent="0.25">
      <c r="I209" s="26" t="s">
        <v>1207</v>
      </c>
      <c r="K209" s="49" t="s">
        <v>1733</v>
      </c>
      <c r="L209" s="26" t="s">
        <v>1215</v>
      </c>
      <c r="M209" t="s">
        <v>1216</v>
      </c>
      <c r="N209" t="s">
        <v>1216</v>
      </c>
    </row>
    <row r="210" spans="9:14" x14ac:dyDescent="0.25">
      <c r="I210" s="26" t="s">
        <v>1205</v>
      </c>
      <c r="K210" s="49" t="s">
        <v>1734</v>
      </c>
    </row>
    <row r="211" spans="9:14" x14ac:dyDescent="0.25">
      <c r="I211" s="26" t="s">
        <v>1207</v>
      </c>
      <c r="K211" s="49" t="s">
        <v>1735</v>
      </c>
    </row>
    <row r="212" spans="9:14" x14ac:dyDescent="0.25">
      <c r="I212" s="26" t="s">
        <v>1205</v>
      </c>
      <c r="K212" s="49" t="s">
        <v>1730</v>
      </c>
    </row>
    <row r="213" spans="9:14" x14ac:dyDescent="0.25">
      <c r="I213" s="26" t="s">
        <v>1207</v>
      </c>
      <c r="K213" s="49" t="s">
        <v>1731</v>
      </c>
    </row>
    <row r="214" spans="9:14" x14ac:dyDescent="0.25">
      <c r="I214" s="26" t="s">
        <v>1205</v>
      </c>
      <c r="K214" s="49" t="s">
        <v>1732</v>
      </c>
    </row>
    <row r="215" spans="9:14" x14ac:dyDescent="0.25">
      <c r="I215" s="26" t="s">
        <v>1207</v>
      </c>
      <c r="K215" s="49" t="s">
        <v>1733</v>
      </c>
    </row>
    <row r="216" spans="9:14" x14ac:dyDescent="0.25">
      <c r="I216" s="26" t="s">
        <v>1205</v>
      </c>
      <c r="K216" s="49" t="s">
        <v>1734</v>
      </c>
    </row>
    <row r="217" spans="9:14" x14ac:dyDescent="0.25">
      <c r="I217" s="26" t="s">
        <v>1207</v>
      </c>
      <c r="K217" s="49" t="s">
        <v>1735</v>
      </c>
    </row>
    <row r="218" spans="9:14" x14ac:dyDescent="0.25">
      <c r="I218" s="26" t="s">
        <v>1205</v>
      </c>
      <c r="K218" s="49" t="s">
        <v>1730</v>
      </c>
    </row>
    <row r="219" spans="9:14" x14ac:dyDescent="0.25">
      <c r="I219" s="26" t="s">
        <v>1207</v>
      </c>
      <c r="K219" s="49" t="s">
        <v>1731</v>
      </c>
    </row>
    <row r="220" spans="9:14" x14ac:dyDescent="0.25">
      <c r="I220" s="26" t="s">
        <v>1205</v>
      </c>
      <c r="K220" s="49" t="s">
        <v>1732</v>
      </c>
    </row>
    <row r="221" spans="9:14" x14ac:dyDescent="0.25">
      <c r="I221" s="26" t="s">
        <v>1207</v>
      </c>
      <c r="K221" s="49" t="s">
        <v>1733</v>
      </c>
    </row>
    <row r="222" spans="9:14" x14ac:dyDescent="0.25">
      <c r="I222" s="26" t="s">
        <v>1205</v>
      </c>
      <c r="K222" s="49" t="s">
        <v>1734</v>
      </c>
    </row>
    <row r="223" spans="9:14" x14ac:dyDescent="0.25">
      <c r="I223" s="26" t="s">
        <v>1207</v>
      </c>
      <c r="K223" s="49" t="s">
        <v>1735</v>
      </c>
    </row>
    <row r="224" spans="9:14" x14ac:dyDescent="0.25">
      <c r="I224" s="26" t="s">
        <v>1205</v>
      </c>
      <c r="K224" s="49" t="s">
        <v>1730</v>
      </c>
    </row>
    <row r="225" spans="1:14" x14ac:dyDescent="0.25">
      <c r="I225" s="26" t="s">
        <v>1207</v>
      </c>
      <c r="K225" s="49" t="s">
        <v>1731</v>
      </c>
    </row>
    <row r="226" spans="1:14" x14ac:dyDescent="0.25">
      <c r="I226" s="26" t="s">
        <v>1205</v>
      </c>
      <c r="K226" s="49" t="s">
        <v>1732</v>
      </c>
    </row>
    <row r="227" spans="1:14" x14ac:dyDescent="0.25">
      <c r="I227" s="26" t="s">
        <v>1207</v>
      </c>
      <c r="K227" s="49" t="s">
        <v>1733</v>
      </c>
    </row>
    <row r="228" spans="1:14" x14ac:dyDescent="0.25">
      <c r="I228" s="26" t="s">
        <v>1205</v>
      </c>
      <c r="K228" s="49" t="s">
        <v>1734</v>
      </c>
    </row>
    <row r="229" spans="1:14" x14ac:dyDescent="0.25">
      <c r="I229" s="26" t="s">
        <v>1207</v>
      </c>
      <c r="K229" s="49" t="s">
        <v>1735</v>
      </c>
    </row>
    <row r="230" spans="1:14" x14ac:dyDescent="0.25">
      <c r="I230" s="26" t="s">
        <v>628</v>
      </c>
      <c r="K230" s="78">
        <f>COUNTA(K200:K229)</f>
        <v>30</v>
      </c>
    </row>
    <row r="231" spans="1:14" ht="105" x14ac:dyDescent="0.25">
      <c r="A231" s="75">
        <v>13</v>
      </c>
      <c r="B231" s="25">
        <v>970540000107</v>
      </c>
      <c r="C231" s="25"/>
      <c r="D231" s="25" t="s">
        <v>1737</v>
      </c>
      <c r="E231" s="25"/>
      <c r="F231" s="25" t="s">
        <v>1738</v>
      </c>
      <c r="G231" s="25" t="s">
        <v>1739</v>
      </c>
      <c r="H231" s="25"/>
      <c r="I231" s="26" t="s">
        <v>29</v>
      </c>
      <c r="K231" s="49" t="s">
        <v>1740</v>
      </c>
      <c r="L231" s="27" t="s">
        <v>1753</v>
      </c>
      <c r="M231" s="28">
        <v>2.8E-3</v>
      </c>
      <c r="N231" s="28">
        <v>2.8E-3</v>
      </c>
    </row>
    <row r="232" spans="1:14" ht="45" x14ac:dyDescent="0.25">
      <c r="A232" s="25"/>
      <c r="B232" s="25"/>
      <c r="C232" s="25"/>
      <c r="D232" s="25"/>
      <c r="E232" s="25"/>
      <c r="F232" s="25"/>
      <c r="G232" s="25"/>
      <c r="H232" s="25"/>
      <c r="I232" s="26" t="s">
        <v>29</v>
      </c>
      <c r="K232" s="49" t="s">
        <v>1741</v>
      </c>
      <c r="L232" s="27" t="s">
        <v>1754</v>
      </c>
      <c r="M232" s="28">
        <v>1E-3</v>
      </c>
      <c r="N232" s="28">
        <v>1E-3</v>
      </c>
    </row>
    <row r="233" spans="1:14" ht="45" x14ac:dyDescent="0.25">
      <c r="I233" s="26" t="s">
        <v>29</v>
      </c>
      <c r="K233" s="49" t="s">
        <v>1742</v>
      </c>
      <c r="L233" s="26" t="s">
        <v>1755</v>
      </c>
      <c r="M233">
        <v>10.309699999999999</v>
      </c>
      <c r="N233">
        <v>10.309699999999999</v>
      </c>
    </row>
    <row r="234" spans="1:14" ht="60" x14ac:dyDescent="0.25">
      <c r="I234" s="26" t="s">
        <v>30</v>
      </c>
      <c r="K234" s="49" t="s">
        <v>1743</v>
      </c>
      <c r="L234" s="26" t="s">
        <v>1756</v>
      </c>
      <c r="M234">
        <v>530.21879999999999</v>
      </c>
      <c r="N234">
        <v>530.21879999999999</v>
      </c>
    </row>
    <row r="235" spans="1:14" ht="60" x14ac:dyDescent="0.25">
      <c r="I235" s="26" t="s">
        <v>30</v>
      </c>
      <c r="K235" s="49" t="s">
        <v>1744</v>
      </c>
      <c r="L235" s="26" t="s">
        <v>1757</v>
      </c>
      <c r="M235">
        <v>2.0000000000000001E-4</v>
      </c>
      <c r="N235">
        <v>2.0000000000000001E-4</v>
      </c>
    </row>
    <row r="236" spans="1:14" ht="45" x14ac:dyDescent="0.25">
      <c r="I236" s="26" t="s">
        <v>30</v>
      </c>
      <c r="K236" s="49" t="s">
        <v>1745</v>
      </c>
      <c r="L236" s="26" t="s">
        <v>117</v>
      </c>
      <c r="M236">
        <v>0.5625</v>
      </c>
      <c r="N236">
        <v>0.5625</v>
      </c>
    </row>
    <row r="237" spans="1:14" ht="45" x14ac:dyDescent="0.25">
      <c r="I237" s="26" t="s">
        <v>68</v>
      </c>
      <c r="K237" s="49" t="s">
        <v>1746</v>
      </c>
    </row>
    <row r="238" spans="1:14" ht="45" x14ac:dyDescent="0.25">
      <c r="I238" s="26" t="s">
        <v>68</v>
      </c>
      <c r="K238" s="49" t="s">
        <v>1747</v>
      </c>
    </row>
    <row r="239" spans="1:14" ht="105" x14ac:dyDescent="0.25">
      <c r="I239" s="26" t="s">
        <v>59</v>
      </c>
      <c r="K239" s="49">
        <v>1.6785000000000001E-3</v>
      </c>
    </row>
    <row r="240" spans="1:14" ht="105" x14ac:dyDescent="0.25">
      <c r="I240" s="26" t="s">
        <v>59</v>
      </c>
      <c r="K240" s="49">
        <v>2.3990399999999999E-3</v>
      </c>
    </row>
    <row r="241" spans="9:11" ht="105" x14ac:dyDescent="0.25">
      <c r="I241" s="26" t="s">
        <v>59</v>
      </c>
      <c r="K241" s="49">
        <v>3.6857306399999998E-2</v>
      </c>
    </row>
    <row r="242" spans="9:11" ht="75" x14ac:dyDescent="0.25">
      <c r="I242" s="26" t="s">
        <v>60</v>
      </c>
      <c r="K242" s="49">
        <v>1.119E-2</v>
      </c>
    </row>
    <row r="243" spans="9:11" ht="75" x14ac:dyDescent="0.25">
      <c r="I243" s="26" t="s">
        <v>60</v>
      </c>
      <c r="K243" s="49">
        <v>5.6712000000000004E-3</v>
      </c>
    </row>
    <row r="244" spans="9:11" ht="75" x14ac:dyDescent="0.25">
      <c r="I244" s="26" t="s">
        <v>60</v>
      </c>
      <c r="K244" s="49">
        <v>0.20581872000000001</v>
      </c>
    </row>
    <row r="245" spans="9:11" ht="30" x14ac:dyDescent="0.25">
      <c r="I245" s="26" t="s">
        <v>978</v>
      </c>
      <c r="K245" s="49">
        <v>5.7859199999999995E-4</v>
      </c>
    </row>
    <row r="246" spans="9:11" ht="45" x14ac:dyDescent="0.25">
      <c r="I246" s="26" t="s">
        <v>61</v>
      </c>
      <c r="K246" s="49">
        <v>2.0999999999999999E-8</v>
      </c>
    </row>
    <row r="247" spans="9:11" ht="45" x14ac:dyDescent="0.25">
      <c r="I247" s="26" t="s">
        <v>61</v>
      </c>
      <c r="K247" s="49">
        <v>4.1699999999999999E-7</v>
      </c>
    </row>
    <row r="248" spans="9:11" ht="30" x14ac:dyDescent="0.25">
      <c r="I248" s="26" t="s">
        <v>62</v>
      </c>
      <c r="K248" s="49">
        <v>2.2379999999999999E-4</v>
      </c>
    </row>
    <row r="249" spans="9:11" ht="30" x14ac:dyDescent="0.25">
      <c r="I249" s="26" t="s">
        <v>62</v>
      </c>
      <c r="K249" s="49">
        <v>4.0046999999999999E-3</v>
      </c>
    </row>
    <row r="250" spans="9:11" x14ac:dyDescent="0.25">
      <c r="I250" s="26" t="s">
        <v>1748</v>
      </c>
      <c r="K250" s="49">
        <v>1.9584000000000001E-5</v>
      </c>
    </row>
    <row r="251" spans="9:11" ht="30" x14ac:dyDescent="0.25">
      <c r="I251" s="26" t="s">
        <v>643</v>
      </c>
      <c r="K251" s="49">
        <v>4.7004079999999997E-3</v>
      </c>
    </row>
    <row r="252" spans="9:11" ht="45" x14ac:dyDescent="0.25">
      <c r="I252" s="26" t="s">
        <v>1749</v>
      </c>
      <c r="K252" s="49">
        <v>5.5950000000000001E-3</v>
      </c>
    </row>
    <row r="253" spans="9:11" ht="45" x14ac:dyDescent="0.25">
      <c r="I253" s="26" t="s">
        <v>1749</v>
      </c>
      <c r="K253" s="49">
        <v>2.8E-3</v>
      </c>
    </row>
    <row r="254" spans="9:11" ht="45" x14ac:dyDescent="0.25">
      <c r="I254" s="26" t="s">
        <v>1749</v>
      </c>
      <c r="K254" s="49">
        <v>0.1033206264</v>
      </c>
    </row>
    <row r="255" spans="9:11" ht="90" x14ac:dyDescent="0.25">
      <c r="I255" s="26" t="s">
        <v>1750</v>
      </c>
      <c r="K255" s="49">
        <v>9.0657599999999997E-5</v>
      </c>
    </row>
    <row r="256" spans="9:11" ht="45" x14ac:dyDescent="0.25">
      <c r="I256" s="26" t="s">
        <v>1279</v>
      </c>
      <c r="K256" s="49">
        <v>1.9680000000000001E-4</v>
      </c>
    </row>
    <row r="257" spans="1:14" ht="45" x14ac:dyDescent="0.25">
      <c r="I257" s="26" t="s">
        <v>1281</v>
      </c>
      <c r="K257" s="49">
        <v>2.0769999999999999E-5</v>
      </c>
    </row>
    <row r="258" spans="1:14" ht="30" x14ac:dyDescent="0.25">
      <c r="I258" s="26" t="s">
        <v>1751</v>
      </c>
      <c r="K258" s="49">
        <v>2.2119999999999999E-8</v>
      </c>
    </row>
    <row r="259" spans="1:14" ht="60" x14ac:dyDescent="0.25">
      <c r="I259" s="26" t="s">
        <v>1752</v>
      </c>
      <c r="K259" s="49">
        <v>4.0289999999999999E-8</v>
      </c>
    </row>
    <row r="260" spans="1:14" ht="300" x14ac:dyDescent="0.25">
      <c r="I260" s="26" t="s">
        <v>71</v>
      </c>
      <c r="K260" s="49">
        <v>2.6086052548000001</v>
      </c>
    </row>
    <row r="261" spans="1:14" x14ac:dyDescent="0.25">
      <c r="I261" s="26" t="s">
        <v>628</v>
      </c>
      <c r="K261" s="78">
        <f>SUM(K232:K260)</f>
        <v>2.99377145961</v>
      </c>
    </row>
    <row r="262" spans="1:14" ht="135" x14ac:dyDescent="0.25">
      <c r="A262">
        <v>14</v>
      </c>
      <c r="B262" s="25">
        <v>931240001060</v>
      </c>
      <c r="C262" s="26"/>
      <c r="D262" s="26" t="s">
        <v>1110</v>
      </c>
      <c r="E262" s="26"/>
      <c r="F262" s="26" t="s">
        <v>1759</v>
      </c>
      <c r="G262" s="26" t="s">
        <v>1112</v>
      </c>
      <c r="I262" s="26" t="s">
        <v>63</v>
      </c>
      <c r="K262" s="49">
        <v>8.9999999999999996E-7</v>
      </c>
      <c r="L262" s="27" t="s">
        <v>1765</v>
      </c>
      <c r="M262" s="28">
        <v>3.0100000000000001E-3</v>
      </c>
      <c r="N262" s="28">
        <v>3.0100000000000001E-3</v>
      </c>
    </row>
    <row r="263" spans="1:14" ht="45" x14ac:dyDescent="0.25">
      <c r="I263" s="26" t="s">
        <v>63</v>
      </c>
      <c r="K263" s="49">
        <v>8.9999999999999996E-7</v>
      </c>
      <c r="L263" s="27" t="s">
        <v>1766</v>
      </c>
      <c r="M263" s="28">
        <v>2.5399999999999999E-2</v>
      </c>
      <c r="N263" s="28">
        <v>2.5399999999999999E-2</v>
      </c>
    </row>
    <row r="264" spans="1:14" ht="45" x14ac:dyDescent="0.25">
      <c r="I264" s="26" t="s">
        <v>63</v>
      </c>
      <c r="K264" s="49">
        <v>8.9999999999999996E-7</v>
      </c>
      <c r="L264" s="26" t="s">
        <v>1172</v>
      </c>
      <c r="M264">
        <v>3.1199999999999999E-3</v>
      </c>
      <c r="N264">
        <v>3.1199999999999999E-3</v>
      </c>
    </row>
    <row r="265" spans="1:14" ht="45" x14ac:dyDescent="0.25">
      <c r="I265" s="26" t="s">
        <v>63</v>
      </c>
      <c r="K265" s="49">
        <v>8.9999999999999996E-7</v>
      </c>
      <c r="L265" s="26" t="s">
        <v>1767</v>
      </c>
      <c r="M265">
        <v>1.1092</v>
      </c>
      <c r="N265">
        <v>1.1092</v>
      </c>
    </row>
    <row r="266" spans="1:14" x14ac:dyDescent="0.25">
      <c r="I266" s="26" t="s">
        <v>63</v>
      </c>
      <c r="K266" s="49">
        <v>8.9999999999999996E-7</v>
      </c>
    </row>
    <row r="267" spans="1:14" x14ac:dyDescent="0.25">
      <c r="I267" s="26" t="s">
        <v>63</v>
      </c>
      <c r="K267" s="49">
        <v>1E-8</v>
      </c>
    </row>
    <row r="268" spans="1:14" x14ac:dyDescent="0.25">
      <c r="I268" s="26" t="s">
        <v>63</v>
      </c>
      <c r="K268" s="49">
        <v>2E-8</v>
      </c>
    </row>
    <row r="269" spans="1:14" x14ac:dyDescent="0.25">
      <c r="I269" s="26" t="s">
        <v>63</v>
      </c>
      <c r="K269" s="49">
        <v>2E-8</v>
      </c>
    </row>
    <row r="270" spans="1:14" x14ac:dyDescent="0.25">
      <c r="I270" s="26" t="s">
        <v>63</v>
      </c>
      <c r="K270" s="49">
        <v>1.4999999999999999E-8</v>
      </c>
    </row>
    <row r="271" spans="1:14" x14ac:dyDescent="0.25">
      <c r="I271" s="26" t="s">
        <v>63</v>
      </c>
      <c r="K271" s="49">
        <v>4.9000000000000002E-8</v>
      </c>
    </row>
    <row r="272" spans="1:14" x14ac:dyDescent="0.25">
      <c r="I272" s="26" t="s">
        <v>1760</v>
      </c>
      <c r="K272" s="49">
        <v>10.832936</v>
      </c>
    </row>
    <row r="273" spans="9:11" x14ac:dyDescent="0.25">
      <c r="I273" s="26" t="s">
        <v>1760</v>
      </c>
      <c r="K273" s="49">
        <v>10.832936</v>
      </c>
    </row>
    <row r="274" spans="9:11" x14ac:dyDescent="0.25">
      <c r="I274" s="26" t="s">
        <v>1760</v>
      </c>
      <c r="K274" s="49">
        <v>10.832936</v>
      </c>
    </row>
    <row r="275" spans="9:11" x14ac:dyDescent="0.25">
      <c r="I275" s="26" t="s">
        <v>1760</v>
      </c>
      <c r="K275" s="49">
        <v>10.832936</v>
      </c>
    </row>
    <row r="276" spans="9:11" x14ac:dyDescent="0.25">
      <c r="I276" s="26" t="s">
        <v>1760</v>
      </c>
      <c r="K276" s="49">
        <v>10.832936</v>
      </c>
    </row>
    <row r="277" spans="9:11" x14ac:dyDescent="0.25">
      <c r="I277" s="26" t="s">
        <v>1760</v>
      </c>
      <c r="K277" s="49">
        <v>0.14486974999999999</v>
      </c>
    </row>
    <row r="278" spans="9:11" x14ac:dyDescent="0.25">
      <c r="I278" s="26" t="s">
        <v>1760</v>
      </c>
      <c r="K278" s="49">
        <v>0.24144958999999999</v>
      </c>
    </row>
    <row r="279" spans="9:11" x14ac:dyDescent="0.25">
      <c r="I279" s="26" t="s">
        <v>1760</v>
      </c>
      <c r="K279" s="49">
        <v>4.828992E-2</v>
      </c>
    </row>
    <row r="280" spans="9:11" x14ac:dyDescent="0.25">
      <c r="I280" s="26" t="s">
        <v>1760</v>
      </c>
      <c r="K280" s="49">
        <v>0.19315967000000001</v>
      </c>
    </row>
    <row r="281" spans="9:11" x14ac:dyDescent="0.25">
      <c r="I281" s="26" t="s">
        <v>1760</v>
      </c>
      <c r="K281" s="49">
        <v>0.62776893</v>
      </c>
    </row>
    <row r="282" spans="9:11" ht="30" x14ac:dyDescent="0.25">
      <c r="I282" s="26" t="s">
        <v>1761</v>
      </c>
      <c r="K282" s="49">
        <v>1.018867</v>
      </c>
    </row>
    <row r="283" spans="9:11" ht="30" x14ac:dyDescent="0.25">
      <c r="I283" s="26" t="s">
        <v>1761</v>
      </c>
      <c r="K283" s="49">
        <v>1.018867</v>
      </c>
    </row>
    <row r="284" spans="9:11" ht="30" x14ac:dyDescent="0.25">
      <c r="I284" s="26" t="s">
        <v>1761</v>
      </c>
      <c r="K284" s="49">
        <v>1.018867</v>
      </c>
    </row>
    <row r="285" spans="9:11" ht="30" x14ac:dyDescent="0.25">
      <c r="I285" s="26" t="s">
        <v>1761</v>
      </c>
      <c r="K285" s="49">
        <v>1.018867</v>
      </c>
    </row>
    <row r="286" spans="9:11" ht="30" x14ac:dyDescent="0.25">
      <c r="I286" s="26" t="s">
        <v>1761</v>
      </c>
      <c r="K286" s="49">
        <v>1.018867</v>
      </c>
    </row>
    <row r="287" spans="9:11" ht="30" x14ac:dyDescent="0.25">
      <c r="I287" s="26" t="s">
        <v>1761</v>
      </c>
      <c r="K287" s="49">
        <v>1.3625389999999999E-2</v>
      </c>
    </row>
    <row r="288" spans="9:11" ht="30" x14ac:dyDescent="0.25">
      <c r="I288" s="26" t="s">
        <v>1761</v>
      </c>
      <c r="K288" s="49">
        <v>2.2708989999999998E-2</v>
      </c>
    </row>
    <row r="289" spans="9:11" ht="30" x14ac:dyDescent="0.25">
      <c r="I289" s="26" t="s">
        <v>1761</v>
      </c>
      <c r="K289" s="49">
        <v>4.5418000000000004E-3</v>
      </c>
    </row>
    <row r="290" spans="9:11" ht="30" x14ac:dyDescent="0.25">
      <c r="I290" s="26" t="s">
        <v>1761</v>
      </c>
      <c r="K290" s="49">
        <v>1.816719E-2</v>
      </c>
    </row>
    <row r="291" spans="9:11" ht="30" x14ac:dyDescent="0.25">
      <c r="I291" s="26" t="s">
        <v>1761</v>
      </c>
      <c r="K291" s="49">
        <v>5.9043369999999998E-2</v>
      </c>
    </row>
    <row r="292" spans="9:11" ht="30" x14ac:dyDescent="0.25">
      <c r="I292" s="26" t="s">
        <v>1761</v>
      </c>
      <c r="K292" s="49">
        <v>1.22E-5</v>
      </c>
    </row>
    <row r="293" spans="9:11" ht="30" x14ac:dyDescent="0.25">
      <c r="I293" s="26" t="s">
        <v>1761</v>
      </c>
      <c r="K293" s="49">
        <v>1.22E-5</v>
      </c>
    </row>
    <row r="294" spans="9:11" ht="30" x14ac:dyDescent="0.25">
      <c r="I294" s="26" t="s">
        <v>1761</v>
      </c>
      <c r="K294" s="49">
        <v>1.22E-5</v>
      </c>
    </row>
    <row r="295" spans="9:11" ht="30" x14ac:dyDescent="0.25">
      <c r="I295" s="26" t="s">
        <v>1761</v>
      </c>
      <c r="K295" s="49">
        <v>1.22E-5</v>
      </c>
    </row>
    <row r="296" spans="9:11" ht="30" x14ac:dyDescent="0.25">
      <c r="I296" s="26" t="s">
        <v>1762</v>
      </c>
      <c r="K296" s="49">
        <v>1.22E-5</v>
      </c>
    </row>
    <row r="297" spans="9:11" ht="30" x14ac:dyDescent="0.25">
      <c r="I297" s="26" t="s">
        <v>1762</v>
      </c>
      <c r="K297" s="49">
        <v>1.6E-7</v>
      </c>
    </row>
    <row r="298" spans="9:11" ht="30" x14ac:dyDescent="0.25">
      <c r="I298" s="26" t="s">
        <v>1762</v>
      </c>
      <c r="K298" s="49">
        <v>2.7000000000000001E-7</v>
      </c>
    </row>
    <row r="299" spans="9:11" ht="30" x14ac:dyDescent="0.25">
      <c r="I299" s="26" t="s">
        <v>1762</v>
      </c>
      <c r="K299" s="49">
        <v>4.9999999999999998E-8</v>
      </c>
    </row>
    <row r="300" spans="9:11" ht="30" x14ac:dyDescent="0.25">
      <c r="I300" s="26" t="s">
        <v>1762</v>
      </c>
      <c r="K300" s="49">
        <v>2.2000000000000001E-7</v>
      </c>
    </row>
    <row r="301" spans="9:11" ht="30" x14ac:dyDescent="0.25">
      <c r="I301" s="26" t="s">
        <v>1762</v>
      </c>
      <c r="K301" s="49">
        <v>7.0999999999999998E-7</v>
      </c>
    </row>
    <row r="302" spans="9:11" ht="75" x14ac:dyDescent="0.25">
      <c r="I302" s="26" t="s">
        <v>1763</v>
      </c>
      <c r="K302" s="49">
        <v>7.5000000000000002E-6</v>
      </c>
    </row>
    <row r="303" spans="9:11" ht="75" x14ac:dyDescent="0.25">
      <c r="I303" s="26" t="s">
        <v>1763</v>
      </c>
      <c r="K303" s="49">
        <v>7.5000000000000002E-6</v>
      </c>
    </row>
    <row r="304" spans="9:11" ht="75" x14ac:dyDescent="0.25">
      <c r="I304" s="26" t="s">
        <v>1763</v>
      </c>
      <c r="K304" s="49">
        <v>7.5000000000000002E-6</v>
      </c>
    </row>
    <row r="305" spans="9:11" ht="75" x14ac:dyDescent="0.25">
      <c r="I305" s="26" t="s">
        <v>1763</v>
      </c>
      <c r="K305" s="49">
        <v>7.5000000000000002E-6</v>
      </c>
    </row>
    <row r="306" spans="9:11" ht="75" x14ac:dyDescent="0.25">
      <c r="I306" s="26" t="s">
        <v>1763</v>
      </c>
      <c r="K306" s="49">
        <v>7.5000000000000002E-6</v>
      </c>
    </row>
    <row r="307" spans="9:11" ht="75" x14ac:dyDescent="0.25">
      <c r="I307" s="26" t="s">
        <v>1763</v>
      </c>
      <c r="K307" s="49">
        <v>9.9999999999999995E-8</v>
      </c>
    </row>
    <row r="308" spans="9:11" ht="75" x14ac:dyDescent="0.25">
      <c r="I308" s="26" t="s">
        <v>1763</v>
      </c>
      <c r="K308" s="49">
        <v>1.6999999999999999E-7</v>
      </c>
    </row>
    <row r="309" spans="9:11" ht="75" x14ac:dyDescent="0.25">
      <c r="I309" s="26" t="s">
        <v>1763</v>
      </c>
      <c r="K309" s="49">
        <v>2.9999999999999997E-8</v>
      </c>
    </row>
    <row r="310" spans="9:11" ht="75" x14ac:dyDescent="0.25">
      <c r="I310" s="26" t="s">
        <v>1763</v>
      </c>
      <c r="K310" s="49">
        <v>1.3E-7</v>
      </c>
    </row>
    <row r="311" spans="9:11" ht="75" x14ac:dyDescent="0.25">
      <c r="I311" s="26" t="s">
        <v>1763</v>
      </c>
      <c r="K311" s="49">
        <v>4.4000000000000002E-7</v>
      </c>
    </row>
    <row r="312" spans="9:11" ht="30" x14ac:dyDescent="0.25">
      <c r="I312" s="26" t="s">
        <v>33</v>
      </c>
      <c r="K312" s="49">
        <v>1.3071999999999999E-3</v>
      </c>
    </row>
    <row r="313" spans="9:11" ht="30" x14ac:dyDescent="0.25">
      <c r="I313" s="26" t="s">
        <v>33</v>
      </c>
      <c r="K313" s="49">
        <v>2.3330000000000001E-4</v>
      </c>
    </row>
    <row r="314" spans="9:11" x14ac:dyDescent="0.25">
      <c r="I314" s="26" t="s">
        <v>830</v>
      </c>
      <c r="K314" s="49">
        <v>2.1242E-4</v>
      </c>
    </row>
    <row r="315" spans="9:11" x14ac:dyDescent="0.25">
      <c r="I315" s="26" t="s">
        <v>830</v>
      </c>
      <c r="K315" s="49">
        <v>3.79E-5</v>
      </c>
    </row>
    <row r="316" spans="9:11" x14ac:dyDescent="0.25">
      <c r="I316" s="26" t="s">
        <v>19</v>
      </c>
      <c r="K316" s="49">
        <v>2.4703199999999998E-3</v>
      </c>
    </row>
    <row r="317" spans="9:11" x14ac:dyDescent="0.25">
      <c r="I317" s="26" t="s">
        <v>20</v>
      </c>
      <c r="K317" s="49">
        <v>2.3205239999999999E-2</v>
      </c>
    </row>
    <row r="318" spans="9:11" x14ac:dyDescent="0.25">
      <c r="I318" s="26" t="s">
        <v>20</v>
      </c>
      <c r="K318" s="49">
        <v>1.436E-3</v>
      </c>
    </row>
    <row r="319" spans="9:11" ht="75" x14ac:dyDescent="0.25">
      <c r="I319" s="26" t="s">
        <v>1146</v>
      </c>
      <c r="K319" s="49">
        <v>2.477E-3</v>
      </c>
    </row>
    <row r="320" spans="9:11" ht="90" x14ac:dyDescent="0.25">
      <c r="I320" s="26" t="s">
        <v>1147</v>
      </c>
      <c r="K320" s="49">
        <v>2.9070000000000002E-4</v>
      </c>
    </row>
    <row r="321" spans="1:14" ht="75" x14ac:dyDescent="0.25">
      <c r="I321" s="26" t="s">
        <v>1152</v>
      </c>
      <c r="K321" s="49">
        <v>1.404E-4</v>
      </c>
    </row>
    <row r="322" spans="1:14" ht="60" x14ac:dyDescent="0.25">
      <c r="I322" s="26" t="s">
        <v>1764</v>
      </c>
      <c r="K322" s="49">
        <v>1.08E-4</v>
      </c>
    </row>
    <row r="323" spans="1:14" ht="90" x14ac:dyDescent="0.25">
      <c r="I323" s="26" t="s">
        <v>21</v>
      </c>
      <c r="K323" s="49">
        <v>1.08E-4</v>
      </c>
    </row>
    <row r="324" spans="1:14" ht="60" x14ac:dyDescent="0.25">
      <c r="I324" s="26" t="s">
        <v>56</v>
      </c>
      <c r="K324" s="49">
        <v>6.0749999999999997E-3</v>
      </c>
    </row>
    <row r="325" spans="1:14" ht="30" x14ac:dyDescent="0.25">
      <c r="I325" s="26" t="s">
        <v>50</v>
      </c>
      <c r="K325" s="49">
        <v>5.025E-3</v>
      </c>
    </row>
    <row r="326" spans="1:14" x14ac:dyDescent="0.25">
      <c r="I326" s="26" t="s">
        <v>628</v>
      </c>
      <c r="K326" s="78">
        <f>SUM(K262:K325)</f>
        <v>60.675871474000019</v>
      </c>
    </row>
    <row r="327" spans="1:14" ht="105" x14ac:dyDescent="0.25">
      <c r="A327">
        <v>15</v>
      </c>
      <c r="B327" s="25">
        <v>941240001825</v>
      </c>
      <c r="C327" s="25"/>
      <c r="D327" s="25" t="s">
        <v>1768</v>
      </c>
      <c r="E327" s="25"/>
      <c r="F327" s="25" t="s">
        <v>1769</v>
      </c>
      <c r="G327" s="25" t="s">
        <v>1770</v>
      </c>
      <c r="H327" s="25"/>
      <c r="I327" s="26" t="s">
        <v>591</v>
      </c>
      <c r="K327" s="49">
        <v>6.3680000000000004E-3</v>
      </c>
      <c r="L327" s="27" t="s">
        <v>1775</v>
      </c>
      <c r="M327" s="28">
        <v>2.5</v>
      </c>
      <c r="N327" s="28">
        <v>2.5</v>
      </c>
    </row>
    <row r="328" spans="1:14" ht="75" x14ac:dyDescent="0.25">
      <c r="B328" s="25"/>
      <c r="C328" s="25"/>
      <c r="D328" s="25"/>
      <c r="E328" s="25"/>
      <c r="F328" s="25"/>
      <c r="G328" s="25"/>
      <c r="H328" s="25"/>
      <c r="I328" s="26" t="s">
        <v>133</v>
      </c>
      <c r="K328" s="49">
        <v>1.0348E-3</v>
      </c>
      <c r="L328" s="27" t="s">
        <v>1776</v>
      </c>
      <c r="M328" s="28">
        <v>0.17</v>
      </c>
      <c r="N328" s="28">
        <v>0.17</v>
      </c>
    </row>
    <row r="329" spans="1:14" ht="105" x14ac:dyDescent="0.25">
      <c r="I329" s="26" t="s">
        <v>135</v>
      </c>
      <c r="K329" s="49">
        <v>1.6490000000000001E-3</v>
      </c>
      <c r="L329" s="27" t="s">
        <v>1777</v>
      </c>
      <c r="M329" s="28">
        <v>5.2499999999999998E-2</v>
      </c>
      <c r="N329" s="28">
        <v>5.2499999999999998E-2</v>
      </c>
    </row>
    <row r="330" spans="1:14" ht="60" x14ac:dyDescent="0.25">
      <c r="I330" s="26" t="s">
        <v>136</v>
      </c>
      <c r="K330" s="49">
        <v>3.82925E-2</v>
      </c>
      <c r="L330" s="27" t="s">
        <v>1778</v>
      </c>
      <c r="M330" s="28">
        <v>0.67</v>
      </c>
      <c r="N330" s="28">
        <v>0.67</v>
      </c>
    </row>
    <row r="331" spans="1:14" ht="225" x14ac:dyDescent="0.25">
      <c r="I331" s="26" t="s">
        <v>76</v>
      </c>
      <c r="K331" s="49">
        <v>0.19020000000000001</v>
      </c>
      <c r="L331" s="27" t="s">
        <v>1779</v>
      </c>
      <c r="M331" s="28">
        <v>2.5</v>
      </c>
      <c r="N331" s="28">
        <v>2.5</v>
      </c>
    </row>
    <row r="332" spans="1:14" ht="135" x14ac:dyDescent="0.25">
      <c r="I332" s="26" t="s">
        <v>133</v>
      </c>
      <c r="K332" s="49">
        <v>3.09E-2</v>
      </c>
      <c r="L332" s="27" t="s">
        <v>1780</v>
      </c>
      <c r="M332" s="28">
        <v>1.5</v>
      </c>
      <c r="N332" s="28">
        <v>1.5</v>
      </c>
    </row>
    <row r="333" spans="1:14" ht="105" x14ac:dyDescent="0.25">
      <c r="I333" s="26" t="s">
        <v>135</v>
      </c>
      <c r="K333" s="49">
        <v>1.9889999999999999E-3</v>
      </c>
      <c r="L333" s="26" t="s">
        <v>84</v>
      </c>
      <c r="M333">
        <v>14.15</v>
      </c>
      <c r="N333">
        <v>14.15</v>
      </c>
    </row>
    <row r="334" spans="1:14" ht="60" x14ac:dyDescent="0.25">
      <c r="I334" s="26" t="s">
        <v>136</v>
      </c>
      <c r="K334" s="49">
        <v>0.68279999999999996</v>
      </c>
      <c r="L334" s="26" t="s">
        <v>1634</v>
      </c>
      <c r="M334">
        <v>0</v>
      </c>
      <c r="N334">
        <v>0</v>
      </c>
    </row>
    <row r="335" spans="1:14" ht="60" x14ac:dyDescent="0.25">
      <c r="I335" s="26" t="s">
        <v>76</v>
      </c>
      <c r="K335" s="49">
        <v>6.6800000000000002E-3</v>
      </c>
      <c r="L335" s="26" t="s">
        <v>1781</v>
      </c>
      <c r="M335">
        <v>0.39</v>
      </c>
      <c r="N335">
        <v>0.39</v>
      </c>
    </row>
    <row r="336" spans="1:14" ht="45" x14ac:dyDescent="0.25">
      <c r="I336" s="26" t="s">
        <v>133</v>
      </c>
      <c r="K336" s="49">
        <v>1.0859999999999999E-3</v>
      </c>
      <c r="L336" s="26" t="s">
        <v>849</v>
      </c>
      <c r="M336">
        <v>10</v>
      </c>
      <c r="N336">
        <v>10</v>
      </c>
    </row>
    <row r="337" spans="9:14" ht="105" x14ac:dyDescent="0.25">
      <c r="I337" s="26" t="s">
        <v>135</v>
      </c>
      <c r="K337" s="49">
        <v>1.17E-4</v>
      </c>
      <c r="L337" s="26" t="s">
        <v>1782</v>
      </c>
      <c r="M337">
        <v>20</v>
      </c>
      <c r="N337">
        <v>20</v>
      </c>
    </row>
    <row r="338" spans="9:14" ht="60" x14ac:dyDescent="0.25">
      <c r="I338" s="26" t="s">
        <v>136</v>
      </c>
      <c r="K338" s="49">
        <v>4.02E-2</v>
      </c>
      <c r="L338" s="26" t="s">
        <v>1783</v>
      </c>
      <c r="M338">
        <v>3</v>
      </c>
      <c r="N338">
        <v>3</v>
      </c>
    </row>
    <row r="339" spans="9:14" ht="75" x14ac:dyDescent="0.25">
      <c r="I339" s="26" t="s">
        <v>76</v>
      </c>
      <c r="K339" s="49">
        <v>6.6800000000000002E-3</v>
      </c>
      <c r="L339" s="26" t="s">
        <v>1784</v>
      </c>
      <c r="M339">
        <v>1.5</v>
      </c>
      <c r="N339">
        <v>1.5</v>
      </c>
    </row>
    <row r="340" spans="9:14" ht="180" x14ac:dyDescent="0.25">
      <c r="I340" s="26" t="s">
        <v>133</v>
      </c>
      <c r="K340" s="49">
        <v>1.0859999999999999E-3</v>
      </c>
      <c r="L340" s="26" t="s">
        <v>1785</v>
      </c>
      <c r="M340">
        <v>1.5</v>
      </c>
      <c r="N340">
        <v>1.5</v>
      </c>
    </row>
    <row r="341" spans="9:14" ht="105" x14ac:dyDescent="0.25">
      <c r="I341" s="26" t="s">
        <v>135</v>
      </c>
      <c r="K341" s="49">
        <v>1.17E-4</v>
      </c>
      <c r="L341" s="26" t="s">
        <v>1786</v>
      </c>
      <c r="M341">
        <v>0.109</v>
      </c>
      <c r="N341">
        <v>0.109</v>
      </c>
    </row>
    <row r="342" spans="9:14" ht="60" x14ac:dyDescent="0.25">
      <c r="I342" s="26" t="s">
        <v>136</v>
      </c>
      <c r="K342" s="49">
        <v>2.5500000000000002E-3</v>
      </c>
    </row>
    <row r="343" spans="9:14" ht="45" x14ac:dyDescent="0.25">
      <c r="I343" s="26" t="s">
        <v>603</v>
      </c>
      <c r="K343" s="49">
        <v>1.382E-3</v>
      </c>
    </row>
    <row r="344" spans="9:14" ht="75" x14ac:dyDescent="0.25">
      <c r="I344" s="26" t="s">
        <v>644</v>
      </c>
      <c r="K344" s="49">
        <v>1.0369999999999999E-3</v>
      </c>
    </row>
    <row r="345" spans="9:14" ht="45" x14ac:dyDescent="0.25">
      <c r="I345" s="26" t="s">
        <v>603</v>
      </c>
      <c r="K345" s="49">
        <v>1.382E-3</v>
      </c>
    </row>
    <row r="346" spans="9:14" ht="75" x14ac:dyDescent="0.25">
      <c r="I346" s="26" t="s">
        <v>644</v>
      </c>
      <c r="K346" s="49">
        <v>1.0369999999999999E-3</v>
      </c>
    </row>
    <row r="347" spans="9:14" ht="45" x14ac:dyDescent="0.25">
      <c r="I347" s="26" t="s">
        <v>603</v>
      </c>
      <c r="K347" s="49">
        <v>3.8700000000000002E-3</v>
      </c>
    </row>
    <row r="348" spans="9:14" ht="45" x14ac:dyDescent="0.25">
      <c r="I348" s="26" t="s">
        <v>603</v>
      </c>
      <c r="K348" s="49">
        <v>3.8700000000000002E-3</v>
      </c>
    </row>
    <row r="349" spans="9:14" ht="45" x14ac:dyDescent="0.25">
      <c r="I349" s="26" t="s">
        <v>603</v>
      </c>
      <c r="K349" s="49">
        <v>4.7999999999999996E-3</v>
      </c>
    </row>
    <row r="350" spans="9:14" ht="45" x14ac:dyDescent="0.25">
      <c r="I350" s="26" t="s">
        <v>603</v>
      </c>
      <c r="K350" s="49">
        <v>4.7999999999999996E-3</v>
      </c>
    </row>
    <row r="351" spans="9:14" ht="135" x14ac:dyDescent="0.25">
      <c r="I351" s="26" t="s">
        <v>605</v>
      </c>
      <c r="K351" s="49">
        <v>1.2699999999999999E-2</v>
      </c>
    </row>
    <row r="352" spans="9:14" ht="105" x14ac:dyDescent="0.25">
      <c r="I352" s="26" t="s">
        <v>1771</v>
      </c>
      <c r="K352" s="49">
        <v>2.2499999999999998E-3</v>
      </c>
    </row>
    <row r="353" spans="9:11" ht="75" x14ac:dyDescent="0.25">
      <c r="I353" s="26" t="s">
        <v>1358</v>
      </c>
      <c r="K353" s="49">
        <v>5.1999999999999995E-4</v>
      </c>
    </row>
    <row r="354" spans="9:11" ht="135" x14ac:dyDescent="0.25">
      <c r="I354" s="26" t="s">
        <v>605</v>
      </c>
      <c r="K354" s="49">
        <v>1.2699999999999999E-2</v>
      </c>
    </row>
    <row r="355" spans="9:11" ht="105" x14ac:dyDescent="0.25">
      <c r="I355" s="26" t="s">
        <v>607</v>
      </c>
      <c r="K355" s="49">
        <v>2.2499999999999998E-3</v>
      </c>
    </row>
    <row r="356" spans="9:11" ht="75" x14ac:dyDescent="0.25">
      <c r="I356" s="26" t="s">
        <v>1358</v>
      </c>
      <c r="K356" s="49">
        <v>5.1999999999999995E-4</v>
      </c>
    </row>
    <row r="357" spans="9:11" ht="135" x14ac:dyDescent="0.25">
      <c r="I357" s="26" t="s">
        <v>605</v>
      </c>
      <c r="K357" s="49">
        <v>7.0000000000000007E-2</v>
      </c>
    </row>
    <row r="358" spans="9:11" ht="105" x14ac:dyDescent="0.25">
      <c r="I358" s="26" t="s">
        <v>607</v>
      </c>
      <c r="K358" s="49">
        <v>1.0560000000000001E-3</v>
      </c>
    </row>
    <row r="359" spans="9:11" ht="60" x14ac:dyDescent="0.25">
      <c r="I359" s="26" t="s">
        <v>76</v>
      </c>
      <c r="K359" s="49">
        <v>2.9950000000000001E-2</v>
      </c>
    </row>
    <row r="360" spans="9:11" ht="45" x14ac:dyDescent="0.25">
      <c r="I360" s="26" t="s">
        <v>133</v>
      </c>
      <c r="K360" s="49">
        <v>4.8700000000000002E-3</v>
      </c>
    </row>
    <row r="361" spans="9:11" ht="60" x14ac:dyDescent="0.25">
      <c r="I361" s="26" t="s">
        <v>136</v>
      </c>
      <c r="K361" s="49">
        <v>4.7500000000000001E-2</v>
      </c>
    </row>
    <row r="362" spans="9:11" ht="45" x14ac:dyDescent="0.25">
      <c r="I362" s="26" t="s">
        <v>603</v>
      </c>
      <c r="K362" s="49">
        <v>3.8000000000000002E-4</v>
      </c>
    </row>
    <row r="363" spans="9:11" ht="135" x14ac:dyDescent="0.25">
      <c r="I363" s="26" t="s">
        <v>1351</v>
      </c>
      <c r="K363" s="49">
        <v>3.5200000000000002E-2</v>
      </c>
    </row>
    <row r="364" spans="9:11" ht="60" x14ac:dyDescent="0.25">
      <c r="I364" s="26" t="s">
        <v>76</v>
      </c>
      <c r="K364" s="49">
        <v>2.9950000000000001E-2</v>
      </c>
    </row>
    <row r="365" spans="9:11" ht="45" x14ac:dyDescent="0.25">
      <c r="I365" s="26" t="s">
        <v>133</v>
      </c>
      <c r="K365" s="49">
        <v>4.8700000000000002E-3</v>
      </c>
    </row>
    <row r="366" spans="9:11" ht="60" x14ac:dyDescent="0.25">
      <c r="I366" s="26" t="s">
        <v>136</v>
      </c>
      <c r="K366" s="49">
        <v>4.7500000000000001E-2</v>
      </c>
    </row>
    <row r="367" spans="9:11" ht="45" x14ac:dyDescent="0.25">
      <c r="I367" s="26" t="s">
        <v>603</v>
      </c>
      <c r="K367" s="49">
        <v>3.8000000000000002E-4</v>
      </c>
    </row>
    <row r="368" spans="9:11" ht="135" x14ac:dyDescent="0.25">
      <c r="I368" s="26" t="s">
        <v>605</v>
      </c>
      <c r="K368" s="49">
        <v>3.5200000000000002E-2</v>
      </c>
    </row>
    <row r="369" spans="9:11" ht="105" x14ac:dyDescent="0.25">
      <c r="I369" s="26" t="s">
        <v>607</v>
      </c>
      <c r="K369" s="49">
        <v>6.2300000000000003E-3</v>
      </c>
    </row>
    <row r="370" spans="9:11" ht="75" x14ac:dyDescent="0.25">
      <c r="I370" s="26" t="s">
        <v>1772</v>
      </c>
      <c r="K370" s="49">
        <v>1.4400000000000001E-3</v>
      </c>
    </row>
    <row r="371" spans="9:11" ht="135" x14ac:dyDescent="0.25">
      <c r="I371" s="26" t="s">
        <v>605</v>
      </c>
      <c r="K371" s="49">
        <v>3.5200000000000002E-2</v>
      </c>
    </row>
    <row r="372" spans="9:11" ht="105" x14ac:dyDescent="0.25">
      <c r="I372" s="26" t="s">
        <v>607</v>
      </c>
      <c r="K372" s="49">
        <v>6.2300000000000003E-3</v>
      </c>
    </row>
    <row r="373" spans="9:11" ht="75" x14ac:dyDescent="0.25">
      <c r="I373" s="26" t="s">
        <v>1358</v>
      </c>
      <c r="K373" s="49">
        <v>1.4400000000000001E-3</v>
      </c>
    </row>
    <row r="374" spans="9:11" ht="135" x14ac:dyDescent="0.25">
      <c r="I374" s="26" t="s">
        <v>605</v>
      </c>
      <c r="K374" s="49">
        <v>3.5200000000000002E-2</v>
      </c>
    </row>
    <row r="375" spans="9:11" ht="105" x14ac:dyDescent="0.25">
      <c r="I375" s="26" t="s">
        <v>607</v>
      </c>
      <c r="K375" s="49">
        <v>6.2300000000000003E-3</v>
      </c>
    </row>
    <row r="376" spans="9:11" ht="75" x14ac:dyDescent="0.25">
      <c r="I376" s="26" t="s">
        <v>1358</v>
      </c>
      <c r="K376" s="49">
        <v>1.4400000000000001E-3</v>
      </c>
    </row>
    <row r="377" spans="9:11" ht="135" x14ac:dyDescent="0.25">
      <c r="I377" s="26" t="s">
        <v>605</v>
      </c>
      <c r="K377" s="49">
        <v>2.0999999999999999E-3</v>
      </c>
    </row>
    <row r="378" spans="9:11" ht="105" x14ac:dyDescent="0.25">
      <c r="I378" s="26" t="s">
        <v>607</v>
      </c>
      <c r="K378" s="49">
        <v>6.2199999999999994E-5</v>
      </c>
    </row>
    <row r="379" spans="9:11" ht="135" x14ac:dyDescent="0.25">
      <c r="I379" s="26" t="s">
        <v>605</v>
      </c>
      <c r="K379" s="49">
        <v>2.0999999999999999E-3</v>
      </c>
    </row>
    <row r="380" spans="9:11" ht="105" x14ac:dyDescent="0.25">
      <c r="I380" s="26" t="s">
        <v>607</v>
      </c>
      <c r="K380" s="49">
        <v>6.2199999999999994E-5</v>
      </c>
    </row>
    <row r="381" spans="9:11" ht="135" x14ac:dyDescent="0.25">
      <c r="I381" s="26" t="s">
        <v>605</v>
      </c>
      <c r="K381" s="49">
        <v>3.5000000000000001E-3</v>
      </c>
    </row>
    <row r="382" spans="9:11" ht="105" x14ac:dyDescent="0.25">
      <c r="I382" s="26" t="s">
        <v>607</v>
      </c>
      <c r="K382" s="49">
        <v>1.037E-4</v>
      </c>
    </row>
    <row r="383" spans="9:11" ht="135" x14ac:dyDescent="0.25">
      <c r="I383" s="26" t="s">
        <v>605</v>
      </c>
      <c r="K383" s="49">
        <v>7.0000000000000007E-2</v>
      </c>
    </row>
    <row r="384" spans="9:11" ht="105" x14ac:dyDescent="0.25">
      <c r="I384" s="26" t="s">
        <v>607</v>
      </c>
      <c r="K384" s="49">
        <v>1.0560000000000001E-3</v>
      </c>
    </row>
    <row r="385" spans="9:11" ht="60" x14ac:dyDescent="0.25">
      <c r="I385" s="26" t="s">
        <v>76</v>
      </c>
      <c r="K385" s="49">
        <v>2.9950000000000001E-2</v>
      </c>
    </row>
    <row r="386" spans="9:11" ht="45" x14ac:dyDescent="0.25">
      <c r="I386" s="26" t="s">
        <v>133</v>
      </c>
      <c r="K386" s="49">
        <v>4.8700000000000002E-3</v>
      </c>
    </row>
    <row r="387" spans="9:11" ht="60" x14ac:dyDescent="0.25">
      <c r="I387" s="26" t="s">
        <v>136</v>
      </c>
      <c r="K387" s="49">
        <v>4.7500000000000001E-2</v>
      </c>
    </row>
    <row r="388" spans="9:11" ht="135" x14ac:dyDescent="0.25">
      <c r="I388" s="26" t="s">
        <v>605</v>
      </c>
      <c r="K388" s="49">
        <v>1.172E-2</v>
      </c>
    </row>
    <row r="389" spans="9:11" ht="105" x14ac:dyDescent="0.25">
      <c r="I389" s="26" t="s">
        <v>607</v>
      </c>
      <c r="K389" s="49">
        <v>2.0760000000000002E-3</v>
      </c>
    </row>
    <row r="390" spans="9:11" ht="75" x14ac:dyDescent="0.25">
      <c r="I390" s="26" t="s">
        <v>1358</v>
      </c>
      <c r="K390" s="49">
        <v>4.8000000000000001E-4</v>
      </c>
    </row>
    <row r="391" spans="9:11" ht="135" x14ac:dyDescent="0.25">
      <c r="I391" s="26" t="s">
        <v>605</v>
      </c>
      <c r="K391" s="49">
        <v>1.172E-2</v>
      </c>
    </row>
    <row r="392" spans="9:11" ht="105" x14ac:dyDescent="0.25">
      <c r="I392" s="26" t="s">
        <v>607</v>
      </c>
      <c r="K392" s="49">
        <v>2.0760000000000002E-3</v>
      </c>
    </row>
    <row r="393" spans="9:11" ht="75" x14ac:dyDescent="0.25">
      <c r="I393" s="26" t="s">
        <v>1772</v>
      </c>
      <c r="K393" s="49">
        <v>4.8000000000000001E-4</v>
      </c>
    </row>
    <row r="394" spans="9:11" ht="300" x14ac:dyDescent="0.25">
      <c r="I394" s="26" t="s">
        <v>641</v>
      </c>
      <c r="K394" s="49">
        <v>0.7218</v>
      </c>
    </row>
    <row r="395" spans="9:11" ht="300" x14ac:dyDescent="0.25">
      <c r="I395" s="26" t="s">
        <v>641</v>
      </c>
      <c r="K395" s="49">
        <v>3.7501600000000002</v>
      </c>
    </row>
    <row r="396" spans="9:11" ht="300" x14ac:dyDescent="0.25">
      <c r="I396" s="26" t="s">
        <v>641</v>
      </c>
      <c r="K396" s="49">
        <v>0.1016</v>
      </c>
    </row>
    <row r="397" spans="9:11" ht="300" x14ac:dyDescent="0.25">
      <c r="I397" s="26" t="s">
        <v>641</v>
      </c>
      <c r="K397" s="49">
        <v>7.26</v>
      </c>
    </row>
    <row r="398" spans="9:11" ht="300" x14ac:dyDescent="0.25">
      <c r="I398" s="26" t="s">
        <v>641</v>
      </c>
      <c r="K398" s="49">
        <v>7.05</v>
      </c>
    </row>
    <row r="399" spans="9:11" ht="300" x14ac:dyDescent="0.25">
      <c r="I399" s="26" t="s">
        <v>641</v>
      </c>
      <c r="K399" s="49">
        <v>0.96</v>
      </c>
    </row>
    <row r="400" spans="9:11" ht="300" x14ac:dyDescent="0.25">
      <c r="I400" s="26" t="s">
        <v>641</v>
      </c>
      <c r="K400" s="49">
        <v>6.25</v>
      </c>
    </row>
    <row r="401" spans="9:11" ht="300" x14ac:dyDescent="0.25">
      <c r="I401" s="26" t="s">
        <v>641</v>
      </c>
      <c r="K401" s="49">
        <v>2.085</v>
      </c>
    </row>
    <row r="402" spans="9:11" ht="300" x14ac:dyDescent="0.25">
      <c r="I402" s="26" t="s">
        <v>641</v>
      </c>
      <c r="K402" s="49">
        <v>26.7</v>
      </c>
    </row>
    <row r="403" spans="9:11" ht="300" x14ac:dyDescent="0.25">
      <c r="I403" s="26" t="s">
        <v>641</v>
      </c>
      <c r="K403" s="49">
        <v>2.24E-2</v>
      </c>
    </row>
    <row r="404" spans="9:11" ht="300" x14ac:dyDescent="0.25">
      <c r="I404" s="26" t="s">
        <v>641</v>
      </c>
      <c r="K404" s="49">
        <v>0.48</v>
      </c>
    </row>
    <row r="405" spans="9:11" ht="300" x14ac:dyDescent="0.25">
      <c r="I405" s="26" t="s">
        <v>641</v>
      </c>
      <c r="K405" s="49">
        <v>0.48</v>
      </c>
    </row>
    <row r="406" spans="9:11" ht="300" x14ac:dyDescent="0.25">
      <c r="I406" s="26" t="s">
        <v>641</v>
      </c>
      <c r="K406" s="49">
        <v>0.48</v>
      </c>
    </row>
    <row r="407" spans="9:11" ht="300" x14ac:dyDescent="0.25">
      <c r="I407" s="26" t="s">
        <v>641</v>
      </c>
      <c r="K407" s="49">
        <v>0.48</v>
      </c>
    </row>
    <row r="408" spans="9:11" ht="105" x14ac:dyDescent="0.25">
      <c r="I408" s="26" t="s">
        <v>1773</v>
      </c>
      <c r="K408" s="49">
        <v>3.024</v>
      </c>
    </row>
    <row r="409" spans="9:11" ht="105" x14ac:dyDescent="0.25">
      <c r="I409" s="26" t="s">
        <v>1773</v>
      </c>
      <c r="K409" s="49">
        <v>3.024</v>
      </c>
    </row>
    <row r="410" spans="9:11" ht="105" x14ac:dyDescent="0.25">
      <c r="I410" s="26" t="s">
        <v>1773</v>
      </c>
      <c r="K410" s="49">
        <v>3.024</v>
      </c>
    </row>
    <row r="411" spans="9:11" ht="105" x14ac:dyDescent="0.25">
      <c r="I411" s="26" t="s">
        <v>1773</v>
      </c>
      <c r="K411" s="49">
        <v>3.024</v>
      </c>
    </row>
    <row r="412" spans="9:11" ht="105" x14ac:dyDescent="0.25">
      <c r="I412" s="26" t="s">
        <v>1773</v>
      </c>
      <c r="K412" s="49">
        <v>7.74</v>
      </c>
    </row>
    <row r="413" spans="9:11" ht="60" x14ac:dyDescent="0.25">
      <c r="I413" s="26" t="s">
        <v>76</v>
      </c>
      <c r="K413" s="49">
        <v>1.0536E-2</v>
      </c>
    </row>
    <row r="414" spans="9:11" ht="45" x14ac:dyDescent="0.25">
      <c r="I414" s="26" t="s">
        <v>133</v>
      </c>
      <c r="K414" s="49">
        <v>1.7121E-3</v>
      </c>
    </row>
    <row r="415" spans="9:11" ht="105" x14ac:dyDescent="0.25">
      <c r="I415" s="26" t="s">
        <v>135</v>
      </c>
      <c r="K415" s="49">
        <v>1.6490000000000001E-3</v>
      </c>
    </row>
    <row r="416" spans="9:11" ht="60" x14ac:dyDescent="0.25">
      <c r="I416" s="26" t="s">
        <v>136</v>
      </c>
      <c r="K416" s="49">
        <v>3.82925E-2</v>
      </c>
    </row>
    <row r="417" spans="1:14" ht="60" x14ac:dyDescent="0.25">
      <c r="I417" s="26" t="s">
        <v>76</v>
      </c>
      <c r="K417" s="49">
        <v>7.2320000000000002</v>
      </c>
    </row>
    <row r="418" spans="1:14" ht="45" x14ac:dyDescent="0.25">
      <c r="I418" s="26" t="s">
        <v>133</v>
      </c>
      <c r="K418" s="49">
        <v>1.1752</v>
      </c>
    </row>
    <row r="419" spans="1:14" ht="105" x14ac:dyDescent="0.25">
      <c r="I419" s="26" t="s">
        <v>135</v>
      </c>
      <c r="K419" s="49">
        <v>1.1639999999999999</v>
      </c>
    </row>
    <row r="420" spans="1:14" ht="60" x14ac:dyDescent="0.25">
      <c r="I420" s="26" t="s">
        <v>136</v>
      </c>
      <c r="K420" s="49">
        <v>27.03</v>
      </c>
    </row>
    <row r="421" spans="1:14" ht="60" x14ac:dyDescent="0.25">
      <c r="I421" s="26" t="s">
        <v>76</v>
      </c>
      <c r="K421" s="49">
        <v>6.0000000000000001E-3</v>
      </c>
    </row>
    <row r="422" spans="1:14" ht="45" x14ac:dyDescent="0.25">
      <c r="I422" s="26" t="s">
        <v>133</v>
      </c>
      <c r="K422" s="49">
        <v>9.7499999999999996E-4</v>
      </c>
    </row>
    <row r="423" spans="1:14" ht="45" x14ac:dyDescent="0.25">
      <c r="I423" s="26" t="s">
        <v>603</v>
      </c>
      <c r="K423" s="49">
        <v>3.8000000000000002E-4</v>
      </c>
    </row>
    <row r="424" spans="1:14" ht="45" x14ac:dyDescent="0.25">
      <c r="I424" s="26" t="s">
        <v>603</v>
      </c>
      <c r="K424" s="49">
        <v>1.382E-3</v>
      </c>
    </row>
    <row r="425" spans="1:14" ht="75" x14ac:dyDescent="0.25">
      <c r="I425" s="26" t="s">
        <v>644</v>
      </c>
      <c r="K425" s="49">
        <v>1.0369999999999999E-3</v>
      </c>
    </row>
    <row r="426" spans="1:14" ht="45" x14ac:dyDescent="0.25">
      <c r="I426" s="26" t="s">
        <v>1774</v>
      </c>
      <c r="K426" s="49">
        <v>0.96</v>
      </c>
    </row>
    <row r="427" spans="1:14" x14ac:dyDescent="0.25">
      <c r="I427" s="26" t="s">
        <v>628</v>
      </c>
      <c r="K427" s="78">
        <f>SUM(K327:K426)</f>
        <v>115.93511299999999</v>
      </c>
    </row>
    <row r="428" spans="1:14" ht="300" x14ac:dyDescent="0.25">
      <c r="A428">
        <v>16</v>
      </c>
      <c r="B428" s="25">
        <v>50640010572</v>
      </c>
      <c r="C428" s="25"/>
      <c r="D428" s="25" t="s">
        <v>1787</v>
      </c>
      <c r="E428" s="25"/>
      <c r="F428" s="25" t="s">
        <v>1626</v>
      </c>
      <c r="G428" s="25" t="s">
        <v>1788</v>
      </c>
      <c r="I428" s="26" t="s">
        <v>71</v>
      </c>
      <c r="K428" s="49">
        <v>0.63400000000000001</v>
      </c>
      <c r="L428" s="27" t="s">
        <v>1793</v>
      </c>
      <c r="M428" s="28">
        <v>0.15240000000000001</v>
      </c>
      <c r="N428" s="28">
        <v>0.15240000000000001</v>
      </c>
    </row>
    <row r="429" spans="1:14" ht="300" x14ac:dyDescent="0.25">
      <c r="B429" s="25"/>
      <c r="C429" s="25"/>
      <c r="D429" s="25"/>
      <c r="E429" s="25"/>
      <c r="F429" s="25"/>
      <c r="G429" s="25"/>
      <c r="I429" s="26" t="s">
        <v>71</v>
      </c>
      <c r="K429" s="49">
        <v>5.2999999999999999E-2</v>
      </c>
      <c r="L429" s="27" t="s">
        <v>1794</v>
      </c>
      <c r="M429" s="28">
        <v>1.0212000000000001E-2</v>
      </c>
      <c r="N429" s="28">
        <v>1.0212000000000001E-2</v>
      </c>
    </row>
    <row r="430" spans="1:14" ht="300" x14ac:dyDescent="0.25">
      <c r="I430" s="26" t="s">
        <v>71</v>
      </c>
      <c r="K430" s="49">
        <v>0.64900000000000002</v>
      </c>
      <c r="L430" s="26" t="s">
        <v>1795</v>
      </c>
      <c r="M430">
        <v>1.5751575</v>
      </c>
      <c r="N430">
        <v>1.5751575</v>
      </c>
    </row>
    <row r="431" spans="1:14" ht="300" x14ac:dyDescent="0.25">
      <c r="I431" s="26" t="s">
        <v>71</v>
      </c>
      <c r="K431" s="49">
        <v>0.63400000000000001</v>
      </c>
      <c r="L431" s="26" t="s">
        <v>1796</v>
      </c>
      <c r="M431">
        <v>2.07E-2</v>
      </c>
      <c r="N431">
        <v>2.07E-2</v>
      </c>
    </row>
    <row r="432" spans="1:14" ht="300" x14ac:dyDescent="0.25">
      <c r="I432" s="26" t="s">
        <v>71</v>
      </c>
      <c r="K432" s="49">
        <v>0.1744</v>
      </c>
      <c r="L432" s="26" t="s">
        <v>1797</v>
      </c>
      <c r="M432">
        <v>10.24</v>
      </c>
      <c r="N432">
        <v>10.24</v>
      </c>
    </row>
    <row r="433" spans="9:11" ht="300" x14ac:dyDescent="0.25">
      <c r="I433" s="26" t="s">
        <v>71</v>
      </c>
      <c r="K433" s="49">
        <v>0.64900000000000002</v>
      </c>
    </row>
    <row r="434" spans="9:11" ht="300" x14ac:dyDescent="0.25">
      <c r="I434" s="26" t="s">
        <v>71</v>
      </c>
      <c r="K434" s="49">
        <v>0.63400000000000001</v>
      </c>
    </row>
    <row r="435" spans="9:11" ht="300" x14ac:dyDescent="0.25">
      <c r="I435" s="26" t="s">
        <v>1789</v>
      </c>
      <c r="K435" s="49">
        <v>0.93200000000000005</v>
      </c>
    </row>
    <row r="436" spans="9:11" ht="300" x14ac:dyDescent="0.25">
      <c r="I436" s="26" t="s">
        <v>71</v>
      </c>
      <c r="K436" s="49">
        <v>2.68</v>
      </c>
    </row>
    <row r="437" spans="9:11" ht="300" x14ac:dyDescent="0.25">
      <c r="I437" s="26" t="s">
        <v>71</v>
      </c>
      <c r="K437" s="49">
        <v>1.52</v>
      </c>
    </row>
    <row r="438" spans="9:11" ht="300" x14ac:dyDescent="0.25">
      <c r="I438" s="26" t="s">
        <v>71</v>
      </c>
      <c r="K438" s="49">
        <v>0.46850000000000003</v>
      </c>
    </row>
    <row r="439" spans="9:11" ht="300" x14ac:dyDescent="0.25">
      <c r="I439" s="26" t="s">
        <v>71</v>
      </c>
      <c r="K439" s="49">
        <v>0.63400000000000001</v>
      </c>
    </row>
    <row r="440" spans="9:11" ht="300" x14ac:dyDescent="0.25">
      <c r="I440" s="26" t="s">
        <v>71</v>
      </c>
      <c r="K440" s="49">
        <v>2.66E-3</v>
      </c>
    </row>
    <row r="441" spans="9:11" ht="300" x14ac:dyDescent="0.25">
      <c r="I441" s="26" t="s">
        <v>71</v>
      </c>
      <c r="K441" s="49">
        <v>0.64900000000000002</v>
      </c>
    </row>
    <row r="442" spans="9:11" ht="300" x14ac:dyDescent="0.25">
      <c r="I442" s="26" t="s">
        <v>71</v>
      </c>
      <c r="K442" s="49">
        <v>0.97799999999999998</v>
      </c>
    </row>
    <row r="443" spans="9:11" ht="300" x14ac:dyDescent="0.25">
      <c r="I443" s="26" t="s">
        <v>71</v>
      </c>
      <c r="K443" s="49">
        <v>0.63400000000000001</v>
      </c>
    </row>
    <row r="444" spans="9:11" ht="300" x14ac:dyDescent="0.25">
      <c r="I444" s="26" t="s">
        <v>71</v>
      </c>
      <c r="K444" s="49">
        <v>2.0160000000000001E-2</v>
      </c>
    </row>
    <row r="445" spans="9:11" ht="300" x14ac:dyDescent="0.25">
      <c r="I445" s="26" t="s">
        <v>71</v>
      </c>
      <c r="K445" s="49">
        <v>0.64900000000000002</v>
      </c>
    </row>
    <row r="446" spans="9:11" ht="300" x14ac:dyDescent="0.25">
      <c r="I446" s="26" t="s">
        <v>71</v>
      </c>
      <c r="K446" s="49">
        <v>0.25840000000000002</v>
      </c>
    </row>
    <row r="447" spans="9:11" ht="300" x14ac:dyDescent="0.25">
      <c r="I447" s="26" t="s">
        <v>71</v>
      </c>
      <c r="K447" s="49">
        <v>1.6119999999999999E-4</v>
      </c>
    </row>
    <row r="448" spans="9:11" ht="300" x14ac:dyDescent="0.25">
      <c r="I448" s="26" t="s">
        <v>71</v>
      </c>
      <c r="K448" s="49">
        <v>1.6119999999999999E-4</v>
      </c>
    </row>
    <row r="449" spans="9:11" ht="300" x14ac:dyDescent="0.25">
      <c r="I449" s="26" t="s">
        <v>71</v>
      </c>
      <c r="K449" s="49">
        <v>0.63400000000000001</v>
      </c>
    </row>
    <row r="450" spans="9:11" ht="300" x14ac:dyDescent="0.25">
      <c r="I450" s="26" t="s">
        <v>71</v>
      </c>
      <c r="K450" s="49">
        <v>2.5839999999999999E-3</v>
      </c>
    </row>
    <row r="451" spans="9:11" ht="120" x14ac:dyDescent="0.25">
      <c r="I451" s="26" t="s">
        <v>130</v>
      </c>
      <c r="K451" s="49">
        <v>1.7691800000000001E-2</v>
      </c>
    </row>
    <row r="452" spans="9:11" ht="90" x14ac:dyDescent="0.25">
      <c r="I452" s="26" t="s">
        <v>131</v>
      </c>
      <c r="K452" s="49">
        <v>2.2278173000000001E-3</v>
      </c>
    </row>
    <row r="453" spans="9:11" ht="45" x14ac:dyDescent="0.25">
      <c r="I453" s="26" t="s">
        <v>29</v>
      </c>
      <c r="K453" s="49">
        <v>2.37817E-4</v>
      </c>
    </row>
    <row r="454" spans="9:11" ht="45" x14ac:dyDescent="0.25">
      <c r="I454" s="26" t="s">
        <v>30</v>
      </c>
      <c r="K454" s="49">
        <v>3.8643999999999998E-5</v>
      </c>
    </row>
    <row r="455" spans="9:11" ht="75" x14ac:dyDescent="0.25">
      <c r="I455" s="26" t="s">
        <v>60</v>
      </c>
      <c r="K455" s="49">
        <v>2.6230300000000002E-3</v>
      </c>
    </row>
    <row r="456" spans="9:11" ht="75" x14ac:dyDescent="0.25">
      <c r="I456" s="26" t="s">
        <v>69</v>
      </c>
      <c r="K456" s="49">
        <v>1.4821100000000001E-4</v>
      </c>
    </row>
    <row r="457" spans="9:11" ht="255" x14ac:dyDescent="0.25">
      <c r="I457" s="26" t="s">
        <v>70</v>
      </c>
      <c r="K457" s="49">
        <v>6.4897999999999996E-4</v>
      </c>
    </row>
    <row r="458" spans="9:11" ht="300" x14ac:dyDescent="0.25">
      <c r="I458" s="26" t="s">
        <v>71</v>
      </c>
      <c r="K458" s="49">
        <v>7.6698000000000001E-4</v>
      </c>
    </row>
    <row r="459" spans="9:11" ht="60" x14ac:dyDescent="0.25">
      <c r="I459" s="26" t="s">
        <v>56</v>
      </c>
      <c r="K459" s="49">
        <v>2.6843059900000001E-2</v>
      </c>
    </row>
    <row r="460" spans="9:11" ht="30" x14ac:dyDescent="0.25">
      <c r="I460" s="26" t="s">
        <v>57</v>
      </c>
      <c r="K460" s="49">
        <v>4.4691749999999997E-3</v>
      </c>
    </row>
    <row r="461" spans="9:11" ht="45" x14ac:dyDescent="0.25">
      <c r="I461" s="26" t="s">
        <v>1790</v>
      </c>
      <c r="K461" s="49">
        <v>2.7978192000000001E-3</v>
      </c>
    </row>
    <row r="462" spans="9:11" ht="75" x14ac:dyDescent="0.25">
      <c r="I462" s="26" t="s">
        <v>1791</v>
      </c>
      <c r="K462" s="49">
        <v>1.8849599999999999E-4</v>
      </c>
    </row>
    <row r="463" spans="9:11" ht="75" x14ac:dyDescent="0.25">
      <c r="I463" s="26" t="s">
        <v>72</v>
      </c>
      <c r="K463" s="49">
        <v>4.0832927999999999E-3</v>
      </c>
    </row>
    <row r="464" spans="9:11" ht="45" x14ac:dyDescent="0.25">
      <c r="I464" s="26" t="s">
        <v>73</v>
      </c>
      <c r="K464" s="49">
        <v>8.4928586E-3</v>
      </c>
    </row>
    <row r="465" spans="1:14" ht="30" x14ac:dyDescent="0.25">
      <c r="I465" s="26" t="s">
        <v>1530</v>
      </c>
      <c r="K465" s="49">
        <v>1.0115000000000001E-4</v>
      </c>
    </row>
    <row r="466" spans="1:14" ht="30" x14ac:dyDescent="0.25">
      <c r="I466" s="26" t="s">
        <v>1792</v>
      </c>
      <c r="K466" s="49">
        <v>7.7660352000000002E-3</v>
      </c>
    </row>
    <row r="467" spans="1:14" ht="30" x14ac:dyDescent="0.25">
      <c r="I467" s="26" t="s">
        <v>50</v>
      </c>
      <c r="K467" s="49">
        <v>1.09148023E-2</v>
      </c>
    </row>
    <row r="468" spans="1:14" x14ac:dyDescent="0.25">
      <c r="I468" s="26" t="s">
        <v>628</v>
      </c>
      <c r="K468" s="78">
        <f>SUM(K428:K467)</f>
        <v>13.580066368300006</v>
      </c>
    </row>
    <row r="469" spans="1:14" ht="180" x14ac:dyDescent="0.25">
      <c r="A469">
        <v>17</v>
      </c>
      <c r="B469" s="25">
        <v>970540000107</v>
      </c>
      <c r="C469" s="25"/>
      <c r="D469" s="25" t="s">
        <v>1737</v>
      </c>
      <c r="E469" s="25"/>
      <c r="F469" s="25" t="s">
        <v>1798</v>
      </c>
      <c r="G469" s="25" t="s">
        <v>1799</v>
      </c>
      <c r="I469" s="26" t="s">
        <v>76</v>
      </c>
      <c r="K469" s="49">
        <v>2.37016E-2</v>
      </c>
      <c r="L469" s="27" t="s">
        <v>1753</v>
      </c>
      <c r="M469" s="28">
        <v>0.02</v>
      </c>
      <c r="N469" s="28">
        <v>0.02</v>
      </c>
    </row>
    <row r="470" spans="1:14" ht="60" x14ac:dyDescent="0.25">
      <c r="B470" s="25"/>
      <c r="C470" s="25"/>
      <c r="D470" s="25"/>
      <c r="E470" s="25"/>
      <c r="F470" s="25"/>
      <c r="G470" s="25"/>
      <c r="I470" s="26" t="s">
        <v>76</v>
      </c>
      <c r="K470" s="49" t="s">
        <v>1800</v>
      </c>
      <c r="L470" s="26" t="s">
        <v>1755</v>
      </c>
      <c r="M470">
        <v>1.6240000000000001</v>
      </c>
      <c r="N470">
        <v>1.6240000000000001</v>
      </c>
    </row>
    <row r="471" spans="1:14" ht="60" x14ac:dyDescent="0.25">
      <c r="I471" s="26" t="s">
        <v>76</v>
      </c>
      <c r="K471" s="49">
        <v>1.0655999999999999E-5</v>
      </c>
      <c r="L471" s="26" t="s">
        <v>1824</v>
      </c>
      <c r="M471">
        <v>12.768000000000001</v>
      </c>
      <c r="N471">
        <v>12.768000000000001</v>
      </c>
    </row>
    <row r="472" spans="1:14" ht="60" x14ac:dyDescent="0.25">
      <c r="I472" s="26" t="s">
        <v>76</v>
      </c>
      <c r="K472" s="49" t="s">
        <v>1801</v>
      </c>
      <c r="L472" s="26" t="s">
        <v>1757</v>
      </c>
      <c r="M472">
        <v>2E-3</v>
      </c>
      <c r="N472">
        <v>2E-3</v>
      </c>
    </row>
    <row r="473" spans="1:14" ht="45" x14ac:dyDescent="0.25">
      <c r="I473" s="26" t="s">
        <v>133</v>
      </c>
      <c r="K473" s="49" t="s">
        <v>1802</v>
      </c>
      <c r="L473" s="26" t="s">
        <v>117</v>
      </c>
      <c r="M473">
        <v>6.3E-2</v>
      </c>
      <c r="N473">
        <v>6.3E-2</v>
      </c>
    </row>
    <row r="474" spans="1:14" ht="60" x14ac:dyDescent="0.25">
      <c r="I474" s="26" t="s">
        <v>133</v>
      </c>
      <c r="K474" s="49" t="s">
        <v>1803</v>
      </c>
      <c r="L474" s="26" t="s">
        <v>1758</v>
      </c>
      <c r="M474">
        <v>2.1000000000000001E-2</v>
      </c>
      <c r="N474">
        <v>2.1000000000000001E-2</v>
      </c>
    </row>
    <row r="475" spans="1:14" ht="45" x14ac:dyDescent="0.25">
      <c r="I475" s="26" t="s">
        <v>133</v>
      </c>
      <c r="K475" s="49" t="s">
        <v>1804</v>
      </c>
    </row>
    <row r="476" spans="1:14" ht="45" x14ac:dyDescent="0.25">
      <c r="I476" s="26" t="s">
        <v>133</v>
      </c>
      <c r="K476" s="49" t="s">
        <v>1805</v>
      </c>
    </row>
    <row r="477" spans="1:14" ht="60" x14ac:dyDescent="0.25">
      <c r="I477" s="26" t="s">
        <v>134</v>
      </c>
      <c r="K477" s="49" t="s">
        <v>1806</v>
      </c>
    </row>
    <row r="478" spans="1:14" ht="60" x14ac:dyDescent="0.25">
      <c r="I478" s="26" t="s">
        <v>134</v>
      </c>
      <c r="K478" s="49" t="s">
        <v>1807</v>
      </c>
    </row>
    <row r="479" spans="1:14" ht="60" x14ac:dyDescent="0.25">
      <c r="I479" s="26" t="s">
        <v>134</v>
      </c>
      <c r="K479" s="49" t="s">
        <v>1808</v>
      </c>
    </row>
    <row r="480" spans="1:14" ht="105" x14ac:dyDescent="0.25">
      <c r="I480" s="26" t="s">
        <v>1809</v>
      </c>
      <c r="K480" s="49">
        <v>3.1005E-3</v>
      </c>
    </row>
    <row r="481" spans="9:11" ht="105" x14ac:dyDescent="0.25">
      <c r="I481" s="26" t="s">
        <v>135</v>
      </c>
      <c r="K481" s="49" t="s">
        <v>1810</v>
      </c>
    </row>
    <row r="482" spans="9:11" ht="105" x14ac:dyDescent="0.25">
      <c r="I482" s="26" t="s">
        <v>135</v>
      </c>
      <c r="K482" s="49" t="s">
        <v>1811</v>
      </c>
    </row>
    <row r="483" spans="9:11" ht="105" x14ac:dyDescent="0.25">
      <c r="I483" s="26" t="s">
        <v>135</v>
      </c>
      <c r="K483" s="49" t="s">
        <v>1812</v>
      </c>
    </row>
    <row r="484" spans="9:11" ht="60" x14ac:dyDescent="0.25">
      <c r="I484" s="26" t="s">
        <v>136</v>
      </c>
      <c r="K484" s="49" t="s">
        <v>1813</v>
      </c>
    </row>
    <row r="485" spans="9:11" ht="60" x14ac:dyDescent="0.25">
      <c r="I485" s="26" t="s">
        <v>136</v>
      </c>
      <c r="K485" s="49">
        <v>1.8E-3</v>
      </c>
    </row>
    <row r="486" spans="9:11" ht="60" x14ac:dyDescent="0.25">
      <c r="I486" s="26" t="s">
        <v>136</v>
      </c>
      <c r="K486" s="49">
        <v>9.2157000000000006E-5</v>
      </c>
    </row>
    <row r="487" spans="9:11" ht="60" x14ac:dyDescent="0.25">
      <c r="I487" s="26" t="s">
        <v>136</v>
      </c>
      <c r="K487" s="49">
        <v>1.8627040599999999E-2</v>
      </c>
    </row>
    <row r="488" spans="9:11" ht="45" x14ac:dyDescent="0.25">
      <c r="I488" s="26" t="s">
        <v>1284</v>
      </c>
      <c r="K488" s="49" t="s">
        <v>1814</v>
      </c>
    </row>
    <row r="489" spans="9:11" ht="60" x14ac:dyDescent="0.25">
      <c r="I489" s="26" t="s">
        <v>1815</v>
      </c>
      <c r="K489" s="49" t="s">
        <v>1816</v>
      </c>
    </row>
    <row r="490" spans="9:11" ht="30" x14ac:dyDescent="0.25">
      <c r="I490" s="26" t="s">
        <v>978</v>
      </c>
      <c r="K490" s="49" t="s">
        <v>1817</v>
      </c>
    </row>
    <row r="491" spans="9:11" ht="45" x14ac:dyDescent="0.25">
      <c r="I491" s="26" t="s">
        <v>595</v>
      </c>
      <c r="K491" s="49" t="s">
        <v>1818</v>
      </c>
    </row>
    <row r="492" spans="9:11" ht="45" x14ac:dyDescent="0.25">
      <c r="I492" s="26" t="s">
        <v>1819</v>
      </c>
      <c r="K492" s="49">
        <v>3.8000000000000003E-8</v>
      </c>
    </row>
    <row r="493" spans="9:11" ht="45" x14ac:dyDescent="0.25">
      <c r="I493" s="26" t="s">
        <v>1819</v>
      </c>
      <c r="K493" s="49">
        <v>3E-9</v>
      </c>
    </row>
    <row r="494" spans="9:11" ht="45" x14ac:dyDescent="0.25">
      <c r="I494" s="26" t="s">
        <v>1819</v>
      </c>
      <c r="K494" s="49">
        <v>3.1330000000000003E-8</v>
      </c>
    </row>
    <row r="495" spans="9:11" ht="30" x14ac:dyDescent="0.25">
      <c r="I495" s="26" t="s">
        <v>980</v>
      </c>
      <c r="K495" s="49">
        <v>5.7526399999999998E-3</v>
      </c>
    </row>
    <row r="496" spans="9:11" ht="45" x14ac:dyDescent="0.25">
      <c r="I496" s="26" t="s">
        <v>137</v>
      </c>
      <c r="K496" s="49" t="s">
        <v>1820</v>
      </c>
    </row>
    <row r="497" spans="9:11" ht="45" x14ac:dyDescent="0.25">
      <c r="I497" s="26" t="s">
        <v>137</v>
      </c>
      <c r="K497" s="49" t="s">
        <v>1821</v>
      </c>
    </row>
    <row r="498" spans="9:11" ht="45" x14ac:dyDescent="0.25">
      <c r="I498" s="26" t="s">
        <v>137</v>
      </c>
      <c r="K498" s="49" t="s">
        <v>1822</v>
      </c>
    </row>
    <row r="499" spans="9:11" ht="45" x14ac:dyDescent="0.25">
      <c r="I499" s="26" t="s">
        <v>1292</v>
      </c>
      <c r="K499" s="49">
        <v>3.3072E-4</v>
      </c>
    </row>
    <row r="500" spans="9:11" x14ac:dyDescent="0.25">
      <c r="I500" s="26" t="s">
        <v>1748</v>
      </c>
      <c r="K500" s="49">
        <v>3.56082E-6</v>
      </c>
    </row>
    <row r="501" spans="9:11" ht="30" x14ac:dyDescent="0.25">
      <c r="I501" s="26" t="s">
        <v>643</v>
      </c>
      <c r="K501" s="49">
        <v>5.1270559999999996E-3</v>
      </c>
    </row>
    <row r="502" spans="9:11" ht="45" x14ac:dyDescent="0.25">
      <c r="I502" s="26" t="s">
        <v>1749</v>
      </c>
      <c r="K502" s="49">
        <v>1.0335E-2</v>
      </c>
    </row>
    <row r="503" spans="9:11" ht="45" x14ac:dyDescent="0.25">
      <c r="I503" s="26" t="s">
        <v>1749</v>
      </c>
      <c r="K503" s="49">
        <v>8.9999999999999998E-4</v>
      </c>
    </row>
    <row r="504" spans="9:11" ht="45" x14ac:dyDescent="0.25">
      <c r="I504" s="26" t="s">
        <v>1749</v>
      </c>
      <c r="K504" s="49">
        <v>4.6E-5</v>
      </c>
    </row>
    <row r="505" spans="9:11" ht="45" x14ac:dyDescent="0.25">
      <c r="I505" s="26" t="s">
        <v>1749</v>
      </c>
      <c r="K505" s="49">
        <v>8.7364512000000002E-3</v>
      </c>
    </row>
    <row r="506" spans="9:11" ht="45" x14ac:dyDescent="0.25">
      <c r="I506" s="26" t="s">
        <v>970</v>
      </c>
      <c r="K506" s="49">
        <v>6.2850000000000004E-4</v>
      </c>
    </row>
    <row r="507" spans="9:11" ht="90" x14ac:dyDescent="0.25">
      <c r="I507" s="26" t="s">
        <v>1750</v>
      </c>
      <c r="K507" s="49">
        <v>1.4731900000000001E-6</v>
      </c>
    </row>
    <row r="508" spans="9:11" ht="45" x14ac:dyDescent="0.25">
      <c r="I508" s="26" t="s">
        <v>1279</v>
      </c>
      <c r="K508" s="49">
        <v>3.5140000000000002E-3</v>
      </c>
    </row>
    <row r="509" spans="9:11" ht="45" x14ac:dyDescent="0.25">
      <c r="I509" s="26" t="s">
        <v>1281</v>
      </c>
      <c r="K509" s="49">
        <v>2.365E-4</v>
      </c>
    </row>
    <row r="510" spans="9:11" ht="30" x14ac:dyDescent="0.25">
      <c r="I510" s="26" t="s">
        <v>1751</v>
      </c>
      <c r="K510" s="49">
        <v>1.036E-7</v>
      </c>
    </row>
    <row r="511" spans="9:11" ht="60" x14ac:dyDescent="0.25">
      <c r="I511" s="26" t="s">
        <v>1752</v>
      </c>
      <c r="K511" s="49">
        <v>1.8869999999999999E-7</v>
      </c>
    </row>
    <row r="512" spans="9:11" ht="315" x14ac:dyDescent="0.25">
      <c r="I512" s="26" t="s">
        <v>1823</v>
      </c>
      <c r="K512" s="49">
        <v>0.13494074180000001</v>
      </c>
    </row>
    <row r="513" spans="9:11" ht="30" x14ac:dyDescent="0.25">
      <c r="I513" s="26" t="s">
        <v>985</v>
      </c>
      <c r="K513" s="49">
        <v>2.4059999999999999E-4</v>
      </c>
    </row>
    <row r="514" spans="9:11" x14ac:dyDescent="0.25">
      <c r="I514" s="26" t="s">
        <v>628</v>
      </c>
      <c r="K514" s="78">
        <f>SUM(K469:K513)</f>
        <v>0.21812556124000002</v>
      </c>
    </row>
  </sheetData>
  <mergeCells count="10">
    <mergeCell ref="G1:G2"/>
    <mergeCell ref="H1:H2"/>
    <mergeCell ref="I1:K1"/>
    <mergeCell ref="L1:O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9A7A-FE05-493D-97DD-3C2C5F3FF05B}">
  <dimension ref="A1:O507"/>
  <sheetViews>
    <sheetView topLeftCell="A508" workbookViewId="0">
      <selection activeCell="G11" sqref="G11"/>
    </sheetView>
  </sheetViews>
  <sheetFormatPr defaultRowHeight="15" x14ac:dyDescent="0.25"/>
  <cols>
    <col min="2" max="2" width="18.5703125" customWidth="1"/>
    <col min="4" max="4" width="18.140625" customWidth="1"/>
    <col min="5" max="5" width="11.85546875" customWidth="1"/>
    <col min="6" max="7" width="18.5703125" customWidth="1"/>
    <col min="8" max="8" width="9.140625" customWidth="1"/>
    <col min="9" max="9" width="21.140625" customWidth="1"/>
    <col min="10" max="10" width="11.140625" customWidth="1"/>
    <col min="11" max="11" width="18.140625" style="72" customWidth="1"/>
    <col min="12" max="12" width="18.28515625" style="26" customWidth="1"/>
    <col min="13" max="13" width="18.5703125" customWidth="1"/>
    <col min="14" max="14" width="18.7109375" customWidth="1"/>
  </cols>
  <sheetData>
    <row r="1" spans="1:15" ht="28.5" customHeight="1" x14ac:dyDescent="0.25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92" t="s">
        <v>6</v>
      </c>
      <c r="H1" s="92" t="s">
        <v>7</v>
      </c>
      <c r="I1" s="92" t="s">
        <v>8</v>
      </c>
      <c r="J1" s="92"/>
      <c r="K1" s="92"/>
      <c r="L1" s="92" t="s">
        <v>9</v>
      </c>
      <c r="M1" s="92"/>
      <c r="N1" s="92"/>
      <c r="O1" s="92"/>
    </row>
    <row r="2" spans="1:15" ht="90" customHeight="1" x14ac:dyDescent="0.25">
      <c r="A2" s="92"/>
      <c r="B2" s="93"/>
      <c r="C2" s="93"/>
      <c r="D2" s="93"/>
      <c r="E2" s="93"/>
      <c r="F2" s="93"/>
      <c r="G2" s="93"/>
      <c r="H2" s="92"/>
      <c r="I2" s="1" t="s">
        <v>10</v>
      </c>
      <c r="J2" s="1" t="s">
        <v>11</v>
      </c>
      <c r="K2" s="83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ht="75" x14ac:dyDescent="0.25">
      <c r="A3" s="75">
        <v>1</v>
      </c>
      <c r="B3" s="25">
        <v>250140004640</v>
      </c>
      <c r="C3" s="25"/>
      <c r="D3" s="25" t="s">
        <v>1825</v>
      </c>
      <c r="E3" s="25"/>
      <c r="F3" s="25" t="s">
        <v>1826</v>
      </c>
      <c r="G3" s="25" t="s">
        <v>1827</v>
      </c>
      <c r="I3" s="26" t="s">
        <v>1828</v>
      </c>
      <c r="K3" s="72">
        <v>3.9800000000000002E-2</v>
      </c>
      <c r="L3" s="26" t="s">
        <v>84</v>
      </c>
      <c r="M3">
        <v>1.6180000000000001</v>
      </c>
      <c r="N3">
        <v>1.6180000000000001</v>
      </c>
    </row>
    <row r="4" spans="1:15" ht="75" x14ac:dyDescent="0.25">
      <c r="A4" s="25"/>
      <c r="B4" s="25"/>
      <c r="C4" s="25"/>
      <c r="D4" s="25"/>
      <c r="E4" s="25"/>
      <c r="F4" s="25"/>
      <c r="G4" s="25"/>
      <c r="I4" s="26" t="s">
        <v>1828</v>
      </c>
      <c r="K4" s="72">
        <v>1.375E-2</v>
      </c>
      <c r="L4" s="26" t="s">
        <v>617</v>
      </c>
      <c r="M4">
        <v>1.9050000000000001E-2</v>
      </c>
      <c r="N4">
        <v>1.9050000000000001E-2</v>
      </c>
    </row>
    <row r="5" spans="1:15" ht="75" x14ac:dyDescent="0.25">
      <c r="I5" s="26" t="s">
        <v>1828</v>
      </c>
      <c r="K5" s="72">
        <v>1.6299999999999999E-3</v>
      </c>
      <c r="L5" s="26" t="s">
        <v>1838</v>
      </c>
      <c r="M5">
        <v>8.4000000000000005E-2</v>
      </c>
      <c r="N5">
        <v>8.4000000000000005E-2</v>
      </c>
    </row>
    <row r="6" spans="1:15" x14ac:dyDescent="0.25">
      <c r="I6" s="26" t="s">
        <v>1829</v>
      </c>
      <c r="K6" s="72">
        <v>0.22015999999999999</v>
      </c>
      <c r="L6" s="26" t="s">
        <v>84</v>
      </c>
      <c r="M6">
        <v>1.6180000000000001</v>
      </c>
      <c r="N6">
        <v>1.6180000000000001</v>
      </c>
    </row>
    <row r="7" spans="1:15" ht="30" x14ac:dyDescent="0.25">
      <c r="I7" s="26" t="s">
        <v>1830</v>
      </c>
      <c r="K7" s="72">
        <v>3.5779999999999999E-2</v>
      </c>
      <c r="L7" s="26" t="s">
        <v>617</v>
      </c>
      <c r="M7">
        <v>1.9050000000000001E-2</v>
      </c>
      <c r="N7">
        <v>1.9050000000000001E-2</v>
      </c>
    </row>
    <row r="8" spans="1:15" x14ac:dyDescent="0.25">
      <c r="I8" s="26" t="s">
        <v>1831</v>
      </c>
      <c r="K8" s="72">
        <v>1.376E-2</v>
      </c>
      <c r="L8" s="26" t="s">
        <v>1838</v>
      </c>
      <c r="M8">
        <v>0.378</v>
      </c>
      <c r="N8">
        <v>0.378</v>
      </c>
    </row>
    <row r="9" spans="1:15" x14ac:dyDescent="0.25">
      <c r="I9" s="26" t="s">
        <v>1832</v>
      </c>
      <c r="K9" s="72">
        <v>3.44E-2</v>
      </c>
      <c r="L9" s="26" t="s">
        <v>84</v>
      </c>
      <c r="M9">
        <v>1.6180000000000001</v>
      </c>
      <c r="N9">
        <v>1.6180000000000001</v>
      </c>
    </row>
    <row r="10" spans="1:15" ht="30" x14ac:dyDescent="0.25">
      <c r="I10" s="26" t="s">
        <v>1833</v>
      </c>
      <c r="K10" s="72">
        <v>1.7888000000000001E-2</v>
      </c>
      <c r="L10" s="26" t="s">
        <v>617</v>
      </c>
      <c r="M10">
        <v>1.9050000000000001E-2</v>
      </c>
      <c r="N10">
        <v>1.9050000000000001E-2</v>
      </c>
    </row>
    <row r="11" spans="1:15" x14ac:dyDescent="0.25">
      <c r="I11" s="26" t="s">
        <v>991</v>
      </c>
      <c r="K11" s="72">
        <v>3.9999999999999998E-7</v>
      </c>
      <c r="L11" s="26" t="s">
        <v>1838</v>
      </c>
      <c r="M11">
        <v>0.58799999999999997</v>
      </c>
      <c r="N11">
        <v>0.58799999999999997</v>
      </c>
    </row>
    <row r="12" spans="1:15" x14ac:dyDescent="0.25">
      <c r="I12" s="26" t="s">
        <v>1834</v>
      </c>
      <c r="K12" s="72">
        <v>3.4399999999999999E-3</v>
      </c>
      <c r="L12" s="26" t="s">
        <v>84</v>
      </c>
      <c r="M12">
        <v>1.6180000000000001</v>
      </c>
      <c r="N12">
        <v>1.6180000000000001</v>
      </c>
    </row>
    <row r="13" spans="1:15" ht="105" x14ac:dyDescent="0.25">
      <c r="I13" s="26" t="s">
        <v>1835</v>
      </c>
      <c r="K13" s="72">
        <v>8.2559999999999995E-2</v>
      </c>
      <c r="L13" s="26" t="s">
        <v>617</v>
      </c>
      <c r="M13">
        <v>1.9050000000000001E-2</v>
      </c>
      <c r="N13">
        <v>1.9050000000000001E-2</v>
      </c>
    </row>
    <row r="14" spans="1:15" x14ac:dyDescent="0.25">
      <c r="I14" s="26" t="s">
        <v>1829</v>
      </c>
      <c r="K14" s="72">
        <v>0.22015999999999999</v>
      </c>
      <c r="L14" s="26" t="s">
        <v>1838</v>
      </c>
      <c r="M14">
        <v>0.315</v>
      </c>
      <c r="N14">
        <v>0.315</v>
      </c>
    </row>
    <row r="15" spans="1:15" x14ac:dyDescent="0.25">
      <c r="I15" s="26" t="s">
        <v>1830</v>
      </c>
      <c r="K15" s="72">
        <v>3.5779999999999999E-2</v>
      </c>
    </row>
    <row r="16" spans="1:15" x14ac:dyDescent="0.25">
      <c r="I16" s="26" t="s">
        <v>1831</v>
      </c>
      <c r="K16" s="72">
        <v>1.376E-2</v>
      </c>
    </row>
    <row r="17" spans="9:11" x14ac:dyDescent="0.25">
      <c r="I17" s="26" t="s">
        <v>1832</v>
      </c>
      <c r="K17" s="72">
        <v>3.44E-2</v>
      </c>
    </row>
    <row r="18" spans="9:11" x14ac:dyDescent="0.25">
      <c r="I18" s="26" t="s">
        <v>1833</v>
      </c>
      <c r="K18" s="72">
        <v>0.17888000000000001</v>
      </c>
    </row>
    <row r="19" spans="9:11" x14ac:dyDescent="0.25">
      <c r="I19" s="26" t="s">
        <v>991</v>
      </c>
      <c r="K19" s="72">
        <v>3.9999999999999998E-7</v>
      </c>
    </row>
    <row r="20" spans="9:11" x14ac:dyDescent="0.25">
      <c r="I20" s="26" t="s">
        <v>1836</v>
      </c>
      <c r="K20" s="72">
        <v>3.4399999999999999E-3</v>
      </c>
    </row>
    <row r="21" spans="9:11" ht="105" x14ac:dyDescent="0.25">
      <c r="I21" s="26" t="s">
        <v>1835</v>
      </c>
      <c r="K21" s="72">
        <v>8.2559999999999995E-2</v>
      </c>
    </row>
    <row r="22" spans="9:11" x14ac:dyDescent="0.25">
      <c r="I22" s="26" t="s">
        <v>1829</v>
      </c>
      <c r="K22" s="72">
        <v>1.9286399999999999</v>
      </c>
    </row>
    <row r="23" spans="9:11" x14ac:dyDescent="0.25">
      <c r="I23" s="26" t="s">
        <v>1830</v>
      </c>
      <c r="K23" s="72">
        <v>0.31340000000000001</v>
      </c>
    </row>
    <row r="24" spans="9:11" x14ac:dyDescent="0.25">
      <c r="I24" s="26" t="s">
        <v>1831</v>
      </c>
      <c r="K24" s="72">
        <v>0.12053999999999999</v>
      </c>
    </row>
    <row r="25" spans="9:11" x14ac:dyDescent="0.25">
      <c r="I25" s="26" t="s">
        <v>1832</v>
      </c>
      <c r="K25" s="72">
        <v>0.30135000000000001</v>
      </c>
    </row>
    <row r="26" spans="9:11" x14ac:dyDescent="0.25">
      <c r="I26" s="26" t="s">
        <v>1833</v>
      </c>
      <c r="K26" s="72">
        <v>1.5670200000000001</v>
      </c>
    </row>
    <row r="27" spans="9:11" x14ac:dyDescent="0.25">
      <c r="I27" s="26" t="s">
        <v>991</v>
      </c>
      <c r="K27" s="72">
        <v>3.3000000000000002E-6</v>
      </c>
    </row>
    <row r="28" spans="9:11" x14ac:dyDescent="0.25">
      <c r="I28" s="26" t="s">
        <v>1836</v>
      </c>
      <c r="K28" s="72">
        <v>3.014E-2</v>
      </c>
    </row>
    <row r="29" spans="9:11" ht="105" x14ac:dyDescent="0.25">
      <c r="I29" s="26" t="s">
        <v>1835</v>
      </c>
      <c r="K29" s="72">
        <v>0.72323999999999999</v>
      </c>
    </row>
    <row r="30" spans="9:11" x14ac:dyDescent="0.25">
      <c r="I30" s="26" t="s">
        <v>1837</v>
      </c>
      <c r="K30" s="72">
        <v>1.2799999999999999E-5</v>
      </c>
    </row>
    <row r="31" spans="9:11" ht="105" x14ac:dyDescent="0.25">
      <c r="I31" s="26" t="s">
        <v>1835</v>
      </c>
      <c r="K31" s="72">
        <v>4.5668999999999996E-3</v>
      </c>
    </row>
    <row r="32" spans="9:11" ht="75" x14ac:dyDescent="0.25">
      <c r="I32" s="26" t="s">
        <v>1828</v>
      </c>
      <c r="K32" s="72">
        <v>0.13758999999999999</v>
      </c>
    </row>
    <row r="33" spans="9:11" ht="75" x14ac:dyDescent="0.25">
      <c r="I33" s="26" t="s">
        <v>1828</v>
      </c>
      <c r="K33" s="72">
        <v>5.2569999999999999E-2</v>
      </c>
    </row>
    <row r="34" spans="9:11" ht="75" x14ac:dyDescent="0.25">
      <c r="I34" s="26" t="s">
        <v>1828</v>
      </c>
      <c r="K34" s="72">
        <v>1.6299999999999999E-3</v>
      </c>
    </row>
    <row r="35" spans="9:11" x14ac:dyDescent="0.25">
      <c r="I35" s="26" t="s">
        <v>1829</v>
      </c>
      <c r="K35" s="72">
        <v>0.99072000000000005</v>
      </c>
    </row>
    <row r="36" spans="9:11" x14ac:dyDescent="0.25">
      <c r="I36" t="s">
        <v>1830</v>
      </c>
      <c r="K36" s="72">
        <v>0.16098999999999999</v>
      </c>
    </row>
    <row r="37" spans="9:11" x14ac:dyDescent="0.25">
      <c r="I37" s="26" t="s">
        <v>1831</v>
      </c>
      <c r="K37" s="72">
        <v>6.1920000000000003E-2</v>
      </c>
    </row>
    <row r="38" spans="9:11" x14ac:dyDescent="0.25">
      <c r="I38" s="26" t="s">
        <v>1832</v>
      </c>
      <c r="K38" s="72">
        <v>0.15479999999999999</v>
      </c>
    </row>
    <row r="39" spans="9:11" x14ac:dyDescent="0.25">
      <c r="I39" s="26" t="s">
        <v>1833</v>
      </c>
      <c r="K39" s="72">
        <v>0.80496000000000001</v>
      </c>
    </row>
    <row r="40" spans="9:11" x14ac:dyDescent="0.25">
      <c r="I40" s="26" t="s">
        <v>991</v>
      </c>
      <c r="K40" s="72">
        <v>1.7E-6</v>
      </c>
    </row>
    <row r="41" spans="9:11" x14ac:dyDescent="0.25">
      <c r="I41" s="26" t="s">
        <v>1836</v>
      </c>
      <c r="K41" s="72">
        <v>1.5480000000000001E-2</v>
      </c>
    </row>
    <row r="42" spans="9:11" ht="105" x14ac:dyDescent="0.25">
      <c r="I42" s="26" t="s">
        <v>1835</v>
      </c>
      <c r="K42" s="72">
        <v>0.37152000000000002</v>
      </c>
    </row>
    <row r="43" spans="9:11" x14ac:dyDescent="0.25">
      <c r="I43" s="26" t="s">
        <v>1829</v>
      </c>
      <c r="K43" s="72">
        <v>0.99072000000000005</v>
      </c>
    </row>
    <row r="44" spans="9:11" x14ac:dyDescent="0.25">
      <c r="I44" s="26" t="s">
        <v>1830</v>
      </c>
      <c r="K44" s="72">
        <v>0.16098999999999999</v>
      </c>
    </row>
    <row r="45" spans="9:11" x14ac:dyDescent="0.25">
      <c r="I45" t="s">
        <v>1831</v>
      </c>
      <c r="K45" s="72">
        <v>6.1920000000000003E-2</v>
      </c>
    </row>
    <row r="46" spans="9:11" x14ac:dyDescent="0.25">
      <c r="I46" s="26" t="s">
        <v>1832</v>
      </c>
      <c r="K46" s="72">
        <v>0.15479999999999999</v>
      </c>
    </row>
    <row r="47" spans="9:11" x14ac:dyDescent="0.25">
      <c r="I47" s="26" t="s">
        <v>1833</v>
      </c>
      <c r="K47" s="72">
        <v>0.80496000000000001</v>
      </c>
    </row>
    <row r="48" spans="9:11" x14ac:dyDescent="0.25">
      <c r="I48" s="26" t="s">
        <v>991</v>
      </c>
      <c r="K48" s="72">
        <v>1.7E-6</v>
      </c>
    </row>
    <row r="49" spans="9:11" x14ac:dyDescent="0.25">
      <c r="I49" s="26" t="s">
        <v>1836</v>
      </c>
      <c r="K49" s="72">
        <v>1.5480000000000001E-2</v>
      </c>
    </row>
    <row r="50" spans="9:11" ht="105" x14ac:dyDescent="0.25">
      <c r="I50" s="26" t="s">
        <v>1835</v>
      </c>
      <c r="K50" s="72">
        <v>0.37152000000000002</v>
      </c>
    </row>
    <row r="51" spans="9:11" x14ac:dyDescent="0.25">
      <c r="I51" s="26" t="s">
        <v>1829</v>
      </c>
      <c r="K51" s="72">
        <v>1.9286399999999999</v>
      </c>
    </row>
    <row r="52" spans="9:11" x14ac:dyDescent="0.25">
      <c r="I52" s="26" t="s">
        <v>1830</v>
      </c>
      <c r="K52" s="72">
        <v>0.31340000000000001</v>
      </c>
    </row>
    <row r="53" spans="9:11" x14ac:dyDescent="0.25">
      <c r="I53" t="s">
        <v>1831</v>
      </c>
      <c r="K53" s="72">
        <v>0.12053999999999999</v>
      </c>
    </row>
    <row r="54" spans="9:11" x14ac:dyDescent="0.25">
      <c r="I54" s="26" t="s">
        <v>1832</v>
      </c>
      <c r="K54" s="72">
        <v>0.30135000000000001</v>
      </c>
    </row>
    <row r="55" spans="9:11" x14ac:dyDescent="0.25">
      <c r="I55" s="26" t="s">
        <v>1833</v>
      </c>
      <c r="K55" s="72">
        <v>1.5670200000000001</v>
      </c>
    </row>
    <row r="56" spans="9:11" x14ac:dyDescent="0.25">
      <c r="I56" s="26" t="s">
        <v>991</v>
      </c>
      <c r="K56" s="72">
        <v>3.3000000000000002E-6</v>
      </c>
    </row>
    <row r="57" spans="9:11" x14ac:dyDescent="0.25">
      <c r="I57" s="26" t="s">
        <v>1836</v>
      </c>
      <c r="K57" s="72">
        <v>3.014E-2</v>
      </c>
    </row>
    <row r="58" spans="9:11" ht="105" x14ac:dyDescent="0.25">
      <c r="I58" s="26" t="s">
        <v>1835</v>
      </c>
      <c r="K58" s="72">
        <v>0.72323999999999999</v>
      </c>
    </row>
    <row r="59" spans="9:11" x14ac:dyDescent="0.25">
      <c r="I59" s="26" t="s">
        <v>1837</v>
      </c>
      <c r="K59" s="72">
        <v>2.1299999999999999E-5</v>
      </c>
    </row>
    <row r="60" spans="9:11" ht="105" x14ac:dyDescent="0.25">
      <c r="I60" s="26" t="s">
        <v>1835</v>
      </c>
      <c r="K60" s="72">
        <v>7.5884000000000004E-3</v>
      </c>
    </row>
    <row r="61" spans="9:11" ht="75" x14ac:dyDescent="0.25">
      <c r="I61" s="26" t="s">
        <v>1828</v>
      </c>
      <c r="K61" s="72">
        <v>0.13758999999999999</v>
      </c>
    </row>
    <row r="62" spans="9:11" ht="75" x14ac:dyDescent="0.25">
      <c r="I62" s="26" t="s">
        <v>1828</v>
      </c>
      <c r="K62" s="72">
        <v>5.2569999999999999E-2</v>
      </c>
    </row>
    <row r="63" spans="9:11" ht="75" x14ac:dyDescent="0.25">
      <c r="I63" s="26" t="s">
        <v>1828</v>
      </c>
      <c r="K63" s="72">
        <v>1.6299999999999999E-3</v>
      </c>
    </row>
    <row r="64" spans="9:11" x14ac:dyDescent="0.25">
      <c r="I64" s="26" t="s">
        <v>1829</v>
      </c>
      <c r="K64" s="72">
        <v>1.54112</v>
      </c>
    </row>
    <row r="65" spans="9:11" x14ac:dyDescent="0.25">
      <c r="I65" s="26" t="s">
        <v>1830</v>
      </c>
      <c r="K65" s="72">
        <v>0.25042999999999999</v>
      </c>
    </row>
    <row r="66" spans="9:11" x14ac:dyDescent="0.25">
      <c r="I66" s="26" t="s">
        <v>1831</v>
      </c>
      <c r="K66" s="72">
        <v>9.6320000000000003E-2</v>
      </c>
    </row>
    <row r="67" spans="9:11" x14ac:dyDescent="0.25">
      <c r="I67" s="26" t="s">
        <v>1832</v>
      </c>
      <c r="K67" s="72">
        <v>0.24079999999999999</v>
      </c>
    </row>
    <row r="68" spans="9:11" x14ac:dyDescent="0.25">
      <c r="I68" s="26" t="s">
        <v>1833</v>
      </c>
      <c r="K68" s="72">
        <v>1.2521599999999999</v>
      </c>
    </row>
    <row r="69" spans="9:11" x14ac:dyDescent="0.25">
      <c r="I69" s="26" t="s">
        <v>991</v>
      </c>
      <c r="K69" s="72">
        <v>2.6000000000000001E-6</v>
      </c>
    </row>
    <row r="70" spans="9:11" x14ac:dyDescent="0.25">
      <c r="I70" s="26" t="s">
        <v>1836</v>
      </c>
      <c r="K70" s="72">
        <v>2.4080000000000001E-2</v>
      </c>
    </row>
    <row r="71" spans="9:11" ht="105" x14ac:dyDescent="0.25">
      <c r="I71" s="26" t="s">
        <v>1835</v>
      </c>
      <c r="K71" s="72">
        <v>0.57791999999999999</v>
      </c>
    </row>
    <row r="72" spans="9:11" x14ac:dyDescent="0.25">
      <c r="I72" s="26" t="s">
        <v>1829</v>
      </c>
      <c r="K72" s="72">
        <v>1.54112</v>
      </c>
    </row>
    <row r="73" spans="9:11" x14ac:dyDescent="0.25">
      <c r="I73" s="26" t="s">
        <v>1830</v>
      </c>
      <c r="K73" s="72">
        <v>0.25042999999999999</v>
      </c>
    </row>
    <row r="74" spans="9:11" x14ac:dyDescent="0.25">
      <c r="I74" s="26" t="s">
        <v>1831</v>
      </c>
      <c r="K74" s="72">
        <v>9.6320000000000003E-2</v>
      </c>
    </row>
    <row r="75" spans="9:11" x14ac:dyDescent="0.25">
      <c r="I75" s="26" t="s">
        <v>1832</v>
      </c>
      <c r="K75" s="72">
        <v>0.24079999999999999</v>
      </c>
    </row>
    <row r="76" spans="9:11" x14ac:dyDescent="0.25">
      <c r="I76" s="26" t="s">
        <v>1833</v>
      </c>
      <c r="K76" s="72">
        <v>1.2521599999999999</v>
      </c>
    </row>
    <row r="77" spans="9:11" x14ac:dyDescent="0.25">
      <c r="I77" s="26" t="s">
        <v>991</v>
      </c>
      <c r="K77" s="72">
        <v>2.6000000000000001E-6</v>
      </c>
    </row>
    <row r="78" spans="9:11" x14ac:dyDescent="0.25">
      <c r="I78" s="26" t="s">
        <v>1834</v>
      </c>
      <c r="K78" s="72">
        <v>2.4080000000000001E-2</v>
      </c>
    </row>
    <row r="79" spans="9:11" ht="105" x14ac:dyDescent="0.25">
      <c r="I79" s="26" t="s">
        <v>1835</v>
      </c>
      <c r="K79" s="72">
        <v>0.57791999999999999</v>
      </c>
    </row>
    <row r="80" spans="9:11" x14ac:dyDescent="0.25">
      <c r="I80" s="26" t="s">
        <v>1829</v>
      </c>
      <c r="K80" s="72">
        <v>1.9286399999999999</v>
      </c>
    </row>
    <row r="81" spans="9:11" x14ac:dyDescent="0.25">
      <c r="I81" s="26" t="s">
        <v>1830</v>
      </c>
      <c r="K81" s="72">
        <v>0.31340000000000001</v>
      </c>
    </row>
    <row r="82" spans="9:11" x14ac:dyDescent="0.25">
      <c r="I82" t="s">
        <v>1831</v>
      </c>
      <c r="K82" s="72">
        <v>0.12053999999999999</v>
      </c>
    </row>
    <row r="83" spans="9:11" x14ac:dyDescent="0.25">
      <c r="I83" s="26" t="s">
        <v>1832</v>
      </c>
      <c r="K83" s="72">
        <v>0.30135000000000001</v>
      </c>
    </row>
    <row r="84" spans="9:11" x14ac:dyDescent="0.25">
      <c r="I84" s="26" t="s">
        <v>1833</v>
      </c>
      <c r="K84" s="72">
        <v>1.5670200000000001</v>
      </c>
    </row>
    <row r="85" spans="9:11" x14ac:dyDescent="0.25">
      <c r="I85" s="26" t="s">
        <v>991</v>
      </c>
      <c r="K85" s="72">
        <v>3.3000000000000002E-6</v>
      </c>
    </row>
    <row r="86" spans="9:11" x14ac:dyDescent="0.25">
      <c r="I86" s="26" t="s">
        <v>1836</v>
      </c>
      <c r="K86" s="72">
        <v>3.014E-2</v>
      </c>
    </row>
    <row r="87" spans="9:11" ht="105" x14ac:dyDescent="0.25">
      <c r="I87" s="26" t="s">
        <v>1835</v>
      </c>
      <c r="K87" s="72">
        <v>0.72323999999999999</v>
      </c>
    </row>
    <row r="88" spans="9:11" x14ac:dyDescent="0.25">
      <c r="I88" s="26" t="s">
        <v>1837</v>
      </c>
      <c r="K88" s="72">
        <v>2.72E-5</v>
      </c>
    </row>
    <row r="89" spans="9:11" ht="105" x14ac:dyDescent="0.25">
      <c r="I89" s="26" t="s">
        <v>1835</v>
      </c>
      <c r="K89" s="72">
        <v>9.7126000000000001E-3</v>
      </c>
    </row>
    <row r="90" spans="9:11" ht="75" x14ac:dyDescent="0.25">
      <c r="I90" s="26" t="s">
        <v>1828</v>
      </c>
      <c r="K90" s="72">
        <v>7.1550000000000002E-2</v>
      </c>
    </row>
    <row r="91" spans="9:11" ht="75" x14ac:dyDescent="0.25">
      <c r="I91" s="26" t="s">
        <v>1828</v>
      </c>
      <c r="K91" s="72">
        <v>2.588E-2</v>
      </c>
    </row>
    <row r="92" spans="9:11" ht="75" x14ac:dyDescent="0.25">
      <c r="I92" s="26" t="s">
        <v>1828</v>
      </c>
      <c r="K92" s="72">
        <v>1.6299999999999999E-3</v>
      </c>
    </row>
    <row r="93" spans="9:11" x14ac:dyDescent="0.25">
      <c r="I93" s="26" t="s">
        <v>1829</v>
      </c>
      <c r="K93" s="72">
        <v>0.8256</v>
      </c>
    </row>
    <row r="94" spans="9:11" x14ac:dyDescent="0.25">
      <c r="I94" s="26" t="s">
        <v>1830</v>
      </c>
      <c r="K94" s="72">
        <v>0.13416</v>
      </c>
    </row>
    <row r="95" spans="9:11" x14ac:dyDescent="0.25">
      <c r="I95" s="26" t="s">
        <v>1831</v>
      </c>
      <c r="K95" s="72">
        <v>5.16E-2</v>
      </c>
    </row>
    <row r="96" spans="9:11" x14ac:dyDescent="0.25">
      <c r="I96" s="26" t="s">
        <v>1832</v>
      </c>
      <c r="K96" s="72">
        <v>0.129</v>
      </c>
    </row>
    <row r="97" spans="9:11" x14ac:dyDescent="0.25">
      <c r="I97" s="26" t="s">
        <v>1833</v>
      </c>
      <c r="K97" s="72">
        <v>0.67079999999999995</v>
      </c>
    </row>
    <row r="98" spans="9:11" x14ac:dyDescent="0.25">
      <c r="I98" s="26" t="s">
        <v>991</v>
      </c>
      <c r="K98" s="72">
        <v>1.3999999999999999E-6</v>
      </c>
    </row>
    <row r="99" spans="9:11" x14ac:dyDescent="0.25">
      <c r="I99" s="26" t="s">
        <v>1836</v>
      </c>
      <c r="K99" s="72">
        <v>1.29E-2</v>
      </c>
    </row>
    <row r="100" spans="9:11" ht="105" x14ac:dyDescent="0.25">
      <c r="I100" s="26" t="s">
        <v>1835</v>
      </c>
      <c r="K100" s="72">
        <v>0.30959999999999999</v>
      </c>
    </row>
    <row r="101" spans="9:11" x14ac:dyDescent="0.25">
      <c r="I101" s="26" t="s">
        <v>1829</v>
      </c>
      <c r="K101" s="72">
        <v>0.8256</v>
      </c>
    </row>
    <row r="102" spans="9:11" x14ac:dyDescent="0.25">
      <c r="I102" t="s">
        <v>1830</v>
      </c>
      <c r="K102" s="72">
        <v>0.13416</v>
      </c>
    </row>
    <row r="103" spans="9:11" x14ac:dyDescent="0.25">
      <c r="I103" s="26" t="s">
        <v>1831</v>
      </c>
      <c r="K103" s="72">
        <v>5.16E-2</v>
      </c>
    </row>
    <row r="104" spans="9:11" x14ac:dyDescent="0.25">
      <c r="I104" s="26" t="s">
        <v>1832</v>
      </c>
      <c r="K104" s="72">
        <v>0.129</v>
      </c>
    </row>
    <row r="105" spans="9:11" x14ac:dyDescent="0.25">
      <c r="I105" s="26" t="s">
        <v>1833</v>
      </c>
      <c r="K105" s="72">
        <v>0.67079999999999995</v>
      </c>
    </row>
    <row r="106" spans="9:11" x14ac:dyDescent="0.25">
      <c r="I106" s="26" t="s">
        <v>991</v>
      </c>
      <c r="K106" s="72">
        <v>1.3999999999999999E-6</v>
      </c>
    </row>
    <row r="107" spans="9:11" x14ac:dyDescent="0.25">
      <c r="I107" s="26" t="s">
        <v>1836</v>
      </c>
      <c r="K107" s="72">
        <v>1.29E-2</v>
      </c>
    </row>
    <row r="108" spans="9:11" ht="105" x14ac:dyDescent="0.25">
      <c r="I108" s="26" t="s">
        <v>1835</v>
      </c>
      <c r="K108" s="72">
        <v>0.30959999999999999</v>
      </c>
    </row>
    <row r="109" spans="9:11" x14ac:dyDescent="0.25">
      <c r="I109" s="26" t="s">
        <v>1829</v>
      </c>
      <c r="K109" s="72">
        <v>1.9286399999999999</v>
      </c>
    </row>
    <row r="110" spans="9:11" x14ac:dyDescent="0.25">
      <c r="I110" s="26" t="s">
        <v>1830</v>
      </c>
      <c r="K110" s="72">
        <v>0.31340000000000001</v>
      </c>
    </row>
    <row r="111" spans="9:11" x14ac:dyDescent="0.25">
      <c r="I111" t="s">
        <v>1831</v>
      </c>
      <c r="K111" s="72">
        <v>0.12053999999999999</v>
      </c>
    </row>
    <row r="112" spans="9:11" x14ac:dyDescent="0.25">
      <c r="I112" s="26" t="s">
        <v>1832</v>
      </c>
      <c r="K112" s="72">
        <v>0.30135000000000001</v>
      </c>
    </row>
    <row r="113" spans="1:14" x14ac:dyDescent="0.25">
      <c r="I113" s="26" t="s">
        <v>1833</v>
      </c>
      <c r="K113" s="72">
        <v>1.5670200000000001</v>
      </c>
    </row>
    <row r="114" spans="1:14" x14ac:dyDescent="0.25">
      <c r="I114" s="26" t="s">
        <v>991</v>
      </c>
      <c r="K114" s="72">
        <v>3.3000000000000002E-6</v>
      </c>
    </row>
    <row r="115" spans="1:14" x14ac:dyDescent="0.25">
      <c r="I115" s="26" t="s">
        <v>1836</v>
      </c>
      <c r="K115" s="72">
        <v>3.014E-2</v>
      </c>
    </row>
    <row r="116" spans="1:14" ht="105" x14ac:dyDescent="0.25">
      <c r="I116" s="26" t="s">
        <v>1835</v>
      </c>
      <c r="K116" s="72">
        <v>0.72323999999999999</v>
      </c>
    </row>
    <row r="117" spans="1:14" x14ac:dyDescent="0.25">
      <c r="I117" s="26" t="s">
        <v>1837</v>
      </c>
      <c r="K117" s="72">
        <v>1.95E-5</v>
      </c>
    </row>
    <row r="118" spans="1:14" ht="105" x14ac:dyDescent="0.25">
      <c r="I118" s="26" t="s">
        <v>1835</v>
      </c>
      <c r="K118" s="72">
        <v>6.9204000000000002E-3</v>
      </c>
    </row>
    <row r="119" spans="1:14" x14ac:dyDescent="0.25">
      <c r="I119" s="26" t="s">
        <v>628</v>
      </c>
      <c r="K119" s="81">
        <f>SUM(K3:K118)</f>
        <v>38.834762500000004</v>
      </c>
    </row>
    <row r="120" spans="1:14" ht="180" x14ac:dyDescent="0.25">
      <c r="A120">
        <v>2</v>
      </c>
      <c r="B120" s="25">
        <v>951040000693</v>
      </c>
      <c r="C120" s="26"/>
      <c r="D120" s="26" t="s">
        <v>1839</v>
      </c>
      <c r="E120" s="26"/>
      <c r="F120" s="26" t="s">
        <v>1840</v>
      </c>
      <c r="G120" s="26" t="s">
        <v>1841</v>
      </c>
      <c r="I120" s="26" t="s">
        <v>1842</v>
      </c>
      <c r="K120" s="72" t="s">
        <v>1843</v>
      </c>
      <c r="L120" s="27" t="s">
        <v>1854</v>
      </c>
      <c r="M120" s="28">
        <v>0.05</v>
      </c>
      <c r="N120" s="28">
        <v>0.05</v>
      </c>
    </row>
    <row r="121" spans="1:14" ht="120" x14ac:dyDescent="0.25">
      <c r="B121" s="26"/>
      <c r="C121" s="26"/>
      <c r="D121" s="26"/>
      <c r="E121" s="26"/>
      <c r="F121" s="26"/>
      <c r="G121" s="26"/>
      <c r="I121" s="26" t="s">
        <v>1844</v>
      </c>
      <c r="K121" s="72" t="s">
        <v>1845</v>
      </c>
      <c r="L121" s="27" t="s">
        <v>1855</v>
      </c>
      <c r="M121" s="28">
        <v>0.4</v>
      </c>
      <c r="N121" s="28">
        <v>0.4</v>
      </c>
    </row>
    <row r="122" spans="1:14" ht="60" x14ac:dyDescent="0.25">
      <c r="I122" s="26" t="s">
        <v>997</v>
      </c>
      <c r="K122" s="72" t="s">
        <v>1846</v>
      </c>
      <c r="L122" s="27" t="s">
        <v>1856</v>
      </c>
      <c r="M122" s="28">
        <v>0.11</v>
      </c>
      <c r="N122" s="28">
        <v>0.11</v>
      </c>
    </row>
    <row r="123" spans="1:14" ht="60" x14ac:dyDescent="0.25">
      <c r="I123" s="26" t="s">
        <v>999</v>
      </c>
      <c r="K123" s="72" t="s">
        <v>1847</v>
      </c>
      <c r="L123" s="27" t="s">
        <v>1857</v>
      </c>
      <c r="M123" s="28">
        <v>1</v>
      </c>
      <c r="N123" s="28">
        <v>1</v>
      </c>
    </row>
    <row r="124" spans="1:14" ht="45" x14ac:dyDescent="0.25">
      <c r="I124" s="26" t="s">
        <v>1004</v>
      </c>
      <c r="K124" s="72" t="s">
        <v>1848</v>
      </c>
      <c r="L124" s="27" t="s">
        <v>1858</v>
      </c>
      <c r="M124" s="28">
        <v>0.5</v>
      </c>
      <c r="N124" s="28">
        <v>0.5</v>
      </c>
    </row>
    <row r="125" spans="1:14" x14ac:dyDescent="0.25">
      <c r="I125" s="26" t="s">
        <v>1008</v>
      </c>
      <c r="K125" s="72" t="s">
        <v>1849</v>
      </c>
      <c r="L125" s="26" t="s">
        <v>84</v>
      </c>
      <c r="M125">
        <v>1.325</v>
      </c>
      <c r="N125">
        <v>1.325</v>
      </c>
    </row>
    <row r="126" spans="1:14" ht="60" x14ac:dyDescent="0.25">
      <c r="I126" s="26" t="s">
        <v>1850</v>
      </c>
      <c r="K126" s="72" t="s">
        <v>1851</v>
      </c>
    </row>
    <row r="127" spans="1:14" ht="30" x14ac:dyDescent="0.25">
      <c r="I127" s="26" t="s">
        <v>595</v>
      </c>
      <c r="K127" s="72" t="s">
        <v>1852</v>
      </c>
    </row>
    <row r="128" spans="1:14" ht="30" x14ac:dyDescent="0.25">
      <c r="I128" s="26" t="s">
        <v>1016</v>
      </c>
      <c r="K128" s="72" t="s">
        <v>1853</v>
      </c>
    </row>
    <row r="129" spans="1:14" x14ac:dyDescent="0.25">
      <c r="I129" s="26" t="s">
        <v>628</v>
      </c>
      <c r="K129" s="81">
        <f>COUNTA(K120:K128)</f>
        <v>9</v>
      </c>
    </row>
    <row r="130" spans="1:14" ht="120" x14ac:dyDescent="0.25">
      <c r="A130">
        <v>3</v>
      </c>
      <c r="B130" s="25">
        <v>951040000693</v>
      </c>
      <c r="C130" s="26"/>
      <c r="D130" s="26" t="s">
        <v>1839</v>
      </c>
      <c r="E130" s="26"/>
      <c r="F130" s="26" t="s">
        <v>1859</v>
      </c>
      <c r="G130" s="26" t="s">
        <v>1860</v>
      </c>
      <c r="I130" s="26" t="s">
        <v>1297</v>
      </c>
      <c r="K130" s="72">
        <v>2.5475999999999999E-2</v>
      </c>
      <c r="L130" s="27" t="s">
        <v>1854</v>
      </c>
      <c r="M130" s="28">
        <v>0.05</v>
      </c>
      <c r="N130" s="28">
        <v>0.05</v>
      </c>
    </row>
    <row r="131" spans="1:14" ht="60" x14ac:dyDescent="0.25">
      <c r="B131" s="26"/>
      <c r="C131" s="26"/>
      <c r="D131" s="26"/>
      <c r="E131" s="26"/>
      <c r="F131" s="26"/>
      <c r="G131" s="26"/>
      <c r="I131" s="26" t="s">
        <v>1299</v>
      </c>
      <c r="K131" s="72">
        <v>4.1399999999999996E-3</v>
      </c>
      <c r="L131" s="27" t="s">
        <v>1855</v>
      </c>
      <c r="M131" s="28">
        <v>0.4</v>
      </c>
      <c r="N131" s="28">
        <v>0.4</v>
      </c>
    </row>
    <row r="132" spans="1:14" ht="60" x14ac:dyDescent="0.25">
      <c r="I132" s="26" t="s">
        <v>988</v>
      </c>
      <c r="K132" s="72">
        <v>2.601E-3</v>
      </c>
      <c r="L132" s="27" t="s">
        <v>1856</v>
      </c>
      <c r="M132" s="28">
        <v>0.11</v>
      </c>
      <c r="N132" s="28">
        <v>0.11</v>
      </c>
    </row>
    <row r="133" spans="1:14" ht="45" x14ac:dyDescent="0.25">
      <c r="I133" s="26" t="s">
        <v>989</v>
      </c>
      <c r="K133" s="72">
        <v>6.1176000000000001E-2</v>
      </c>
      <c r="L133" s="27" t="s">
        <v>1857</v>
      </c>
      <c r="M133" s="28">
        <v>3</v>
      </c>
      <c r="N133" s="28">
        <v>3</v>
      </c>
    </row>
    <row r="134" spans="1:14" ht="30" x14ac:dyDescent="0.25">
      <c r="I134" s="26" t="s">
        <v>990</v>
      </c>
      <c r="K134" s="72">
        <v>0.14455000000000001</v>
      </c>
      <c r="L134" s="27" t="s">
        <v>1858</v>
      </c>
      <c r="M134" s="28">
        <v>2</v>
      </c>
      <c r="N134" s="28">
        <v>2</v>
      </c>
    </row>
    <row r="135" spans="1:14" x14ac:dyDescent="0.25">
      <c r="I135" s="26" t="s">
        <v>1609</v>
      </c>
      <c r="K135" s="72">
        <v>5.5463999999999999E-3</v>
      </c>
      <c r="L135" s="26" t="s">
        <v>84</v>
      </c>
      <c r="M135">
        <v>4.5049999999999999</v>
      </c>
      <c r="N135">
        <v>4.5049999999999999</v>
      </c>
    </row>
    <row r="136" spans="1:14" x14ac:dyDescent="0.25">
      <c r="I136" s="26" t="s">
        <v>1609</v>
      </c>
      <c r="K136" s="72">
        <v>3.4870000000000002E-4</v>
      </c>
    </row>
    <row r="137" spans="1:14" x14ac:dyDescent="0.25">
      <c r="I137" s="26" t="s">
        <v>1609</v>
      </c>
      <c r="K137" s="72">
        <v>4.76501E-5</v>
      </c>
    </row>
    <row r="138" spans="1:14" x14ac:dyDescent="0.25">
      <c r="I138" s="26" t="s">
        <v>1609</v>
      </c>
      <c r="K138" s="72">
        <v>2.686888E-4</v>
      </c>
    </row>
    <row r="139" spans="1:14" ht="60" x14ac:dyDescent="0.25">
      <c r="I139" s="26" t="s">
        <v>997</v>
      </c>
      <c r="K139" s="72">
        <v>0.20355999999999999</v>
      </c>
    </row>
    <row r="140" spans="1:14" ht="60" x14ac:dyDescent="0.25">
      <c r="I140" s="26" t="s">
        <v>997</v>
      </c>
      <c r="K140" s="72">
        <v>1.4590000000000001E-2</v>
      </c>
    </row>
    <row r="141" spans="1:14" ht="60" x14ac:dyDescent="0.25">
      <c r="I141" s="26" t="s">
        <v>997</v>
      </c>
      <c r="K141" s="72">
        <v>7.3000000000000001E-3</v>
      </c>
    </row>
    <row r="142" spans="1:14" ht="60" x14ac:dyDescent="0.25">
      <c r="I142" s="26" t="s">
        <v>999</v>
      </c>
      <c r="K142" s="72">
        <v>7.5232999999999994E-2</v>
      </c>
    </row>
    <row r="143" spans="1:14" ht="60" x14ac:dyDescent="0.25">
      <c r="I143" s="26" t="s">
        <v>999</v>
      </c>
      <c r="K143" s="72">
        <v>5.3930999999999996E-3</v>
      </c>
    </row>
    <row r="144" spans="1:14" ht="60" x14ac:dyDescent="0.25">
      <c r="I144" s="26" t="s">
        <v>999</v>
      </c>
      <c r="K144" s="72">
        <v>2.6981000000000002E-3</v>
      </c>
    </row>
    <row r="145" spans="9:11" x14ac:dyDescent="0.25">
      <c r="I145" s="26" t="s">
        <v>1861</v>
      </c>
      <c r="K145" s="72">
        <v>7.5199999999999998E-3</v>
      </c>
    </row>
    <row r="146" spans="9:11" x14ac:dyDescent="0.25">
      <c r="I146" t="s">
        <v>1861</v>
      </c>
      <c r="K146" s="72">
        <v>5.3910000000000004E-4</v>
      </c>
    </row>
    <row r="147" spans="9:11" x14ac:dyDescent="0.25">
      <c r="I147" s="26" t="s">
        <v>1861</v>
      </c>
      <c r="K147" s="72">
        <v>2.697E-4</v>
      </c>
    </row>
    <row r="148" spans="9:11" x14ac:dyDescent="0.25">
      <c r="I148" t="s">
        <v>1862</v>
      </c>
      <c r="K148" s="72">
        <v>6.9186999999999999E-3</v>
      </c>
    </row>
    <row r="149" spans="9:11" x14ac:dyDescent="0.25">
      <c r="I149" t="s">
        <v>1862</v>
      </c>
      <c r="K149" s="72">
        <v>4.9600000000000002E-4</v>
      </c>
    </row>
    <row r="150" spans="9:11" x14ac:dyDescent="0.25">
      <c r="I150" t="s">
        <v>1862</v>
      </c>
      <c r="K150" s="72">
        <v>2.4810000000000001E-4</v>
      </c>
    </row>
    <row r="151" spans="9:11" ht="60" x14ac:dyDescent="0.25">
      <c r="I151" s="26" t="s">
        <v>1850</v>
      </c>
      <c r="K151" s="72">
        <v>7.9790000000000004E-4</v>
      </c>
    </row>
    <row r="152" spans="9:11" ht="60" x14ac:dyDescent="0.25">
      <c r="I152" s="26" t="s">
        <v>1850</v>
      </c>
      <c r="K152" s="72">
        <v>6.2310000000000005E-5</v>
      </c>
    </row>
    <row r="153" spans="9:11" ht="60" x14ac:dyDescent="0.25">
      <c r="I153" s="26" t="s">
        <v>1850</v>
      </c>
      <c r="K153" s="72">
        <v>3.1170000000000001E-5</v>
      </c>
    </row>
    <row r="154" spans="9:11" x14ac:dyDescent="0.25">
      <c r="I154" t="s">
        <v>981</v>
      </c>
      <c r="K154" s="72">
        <v>6.5279999999999999E-3</v>
      </c>
    </row>
    <row r="155" spans="9:11" x14ac:dyDescent="0.25">
      <c r="I155" s="26" t="s">
        <v>981</v>
      </c>
      <c r="K155" s="72">
        <v>4.6792999999999997E-4</v>
      </c>
    </row>
    <row r="156" spans="9:11" x14ac:dyDescent="0.25">
      <c r="I156" s="26" t="s">
        <v>981</v>
      </c>
      <c r="K156" s="72">
        <v>2.341E-4</v>
      </c>
    </row>
    <row r="157" spans="9:11" x14ac:dyDescent="0.25">
      <c r="I157" s="26" t="s">
        <v>1863</v>
      </c>
      <c r="K157" s="72">
        <v>1.8049E-4</v>
      </c>
    </row>
    <row r="158" spans="9:11" x14ac:dyDescent="0.25">
      <c r="I158" s="26" t="s">
        <v>1863</v>
      </c>
      <c r="K158" s="72">
        <v>1.2938E-5</v>
      </c>
    </row>
    <row r="159" spans="9:11" x14ac:dyDescent="0.25">
      <c r="I159" s="26" t="s">
        <v>1863</v>
      </c>
      <c r="K159" s="72">
        <v>6.4729999999999997E-6</v>
      </c>
    </row>
    <row r="160" spans="9:11" ht="45" x14ac:dyDescent="0.25">
      <c r="I160" s="26" t="s">
        <v>1864</v>
      </c>
      <c r="K160" s="72">
        <v>1.8E-7</v>
      </c>
    </row>
    <row r="161" spans="1:14" ht="150" x14ac:dyDescent="0.25">
      <c r="I161" s="26" t="s">
        <v>138</v>
      </c>
      <c r="K161" s="72">
        <v>1.97532</v>
      </c>
    </row>
    <row r="162" spans="1:14" ht="150" x14ac:dyDescent="0.25">
      <c r="I162" s="26" t="s">
        <v>138</v>
      </c>
      <c r="K162" s="72">
        <v>0.12418999999999999</v>
      </c>
    </row>
    <row r="163" spans="1:14" ht="150" x14ac:dyDescent="0.25">
      <c r="I163" s="26" t="s">
        <v>138</v>
      </c>
      <c r="K163" s="72">
        <v>1.6969999999999999E-2</v>
      </c>
    </row>
    <row r="164" spans="1:14" ht="150" x14ac:dyDescent="0.25">
      <c r="I164" s="26" t="s">
        <v>138</v>
      </c>
      <c r="K164" s="72">
        <v>8.5010000000000002E-2</v>
      </c>
    </row>
    <row r="165" spans="1:14" x14ac:dyDescent="0.25">
      <c r="I165" s="26" t="s">
        <v>628</v>
      </c>
      <c r="K165" s="81">
        <f>SUM(K130:K164)</f>
        <v>2.7787317299000001</v>
      </c>
    </row>
    <row r="166" spans="1:14" ht="150" x14ac:dyDescent="0.25">
      <c r="A166">
        <v>4</v>
      </c>
      <c r="B166" s="25">
        <v>951040000069</v>
      </c>
      <c r="C166" s="26"/>
      <c r="D166" s="26" t="s">
        <v>1218</v>
      </c>
      <c r="E166" s="26"/>
      <c r="F166" s="26" t="s">
        <v>1865</v>
      </c>
      <c r="G166" s="26" t="s">
        <v>1866</v>
      </c>
      <c r="I166" s="26" t="s">
        <v>21</v>
      </c>
      <c r="K166" s="72" t="s">
        <v>1867</v>
      </c>
      <c r="L166" s="27" t="s">
        <v>2002</v>
      </c>
      <c r="M166" s="28">
        <v>3.25</v>
      </c>
      <c r="N166" s="28">
        <v>3.25</v>
      </c>
    </row>
    <row r="167" spans="1:14" ht="210" x14ac:dyDescent="0.25">
      <c r="B167" s="26"/>
      <c r="C167" s="26"/>
      <c r="D167" s="26"/>
      <c r="E167" s="26"/>
      <c r="F167" s="26"/>
      <c r="G167" s="26"/>
      <c r="I167" s="26" t="s">
        <v>21</v>
      </c>
      <c r="K167" s="72" t="s">
        <v>1868</v>
      </c>
      <c r="L167" s="27" t="s">
        <v>116</v>
      </c>
      <c r="M167" s="28">
        <v>4.8769999999999998</v>
      </c>
      <c r="N167" s="28">
        <v>4.8769999999999998</v>
      </c>
    </row>
    <row r="168" spans="1:14" ht="120" x14ac:dyDescent="0.25">
      <c r="I168" s="26" t="s">
        <v>93</v>
      </c>
      <c r="K168" s="72" t="s">
        <v>1869</v>
      </c>
      <c r="L168" s="27" t="s">
        <v>2002</v>
      </c>
      <c r="M168" s="28">
        <v>1.1000000000000001</v>
      </c>
      <c r="N168" s="28">
        <v>1.1000000000000001</v>
      </c>
    </row>
    <row r="169" spans="1:14" ht="210" x14ac:dyDescent="0.25">
      <c r="I169" s="26" t="s">
        <v>784</v>
      </c>
      <c r="K169" s="72" t="s">
        <v>1870</v>
      </c>
      <c r="L169" s="27" t="s">
        <v>116</v>
      </c>
      <c r="M169" s="28">
        <v>9.8629999999999995</v>
      </c>
      <c r="N169" s="28">
        <v>9.8629999999999995</v>
      </c>
    </row>
    <row r="170" spans="1:14" ht="120" x14ac:dyDescent="0.25">
      <c r="I170" s="26" t="s">
        <v>24</v>
      </c>
      <c r="K170" s="72" t="s">
        <v>1871</v>
      </c>
      <c r="L170" s="27" t="s">
        <v>2002</v>
      </c>
      <c r="M170" s="28">
        <v>0.32</v>
      </c>
      <c r="N170" s="28">
        <v>0.32</v>
      </c>
    </row>
    <row r="171" spans="1:14" ht="210" x14ac:dyDescent="0.25">
      <c r="I171" s="26" t="s">
        <v>17</v>
      </c>
      <c r="K171" s="72" t="s">
        <v>1872</v>
      </c>
      <c r="L171" s="27" t="s">
        <v>116</v>
      </c>
      <c r="M171" s="28">
        <v>2.7330000000000001</v>
      </c>
      <c r="N171" s="28">
        <v>2.7330000000000001</v>
      </c>
    </row>
    <row r="172" spans="1:14" ht="45" x14ac:dyDescent="0.25">
      <c r="I172" s="26" t="s">
        <v>18</v>
      </c>
      <c r="K172" s="72" t="s">
        <v>1873</v>
      </c>
      <c r="L172" s="26" t="s">
        <v>117</v>
      </c>
      <c r="M172">
        <v>6.15</v>
      </c>
      <c r="N172">
        <v>6.15</v>
      </c>
    </row>
    <row r="173" spans="1:14" ht="30" x14ac:dyDescent="0.25">
      <c r="I173" s="26" t="s">
        <v>20</v>
      </c>
      <c r="K173" s="72" t="s">
        <v>1874</v>
      </c>
      <c r="L173" s="26" t="s">
        <v>2003</v>
      </c>
      <c r="M173">
        <v>0.33</v>
      </c>
      <c r="N173">
        <v>0.33</v>
      </c>
    </row>
    <row r="174" spans="1:14" ht="45" x14ac:dyDescent="0.25">
      <c r="I174" s="26" t="s">
        <v>25</v>
      </c>
      <c r="K174" s="72" t="s">
        <v>1875</v>
      </c>
      <c r="L174" s="26" t="s">
        <v>2004</v>
      </c>
      <c r="M174">
        <v>0.59799999999999998</v>
      </c>
      <c r="N174">
        <v>0.59799999999999998</v>
      </c>
    </row>
    <row r="175" spans="1:14" ht="60" x14ac:dyDescent="0.25">
      <c r="I175" s="26" t="s">
        <v>78</v>
      </c>
      <c r="K175" s="72" t="s">
        <v>1876</v>
      </c>
      <c r="L175" s="26" t="s">
        <v>2005</v>
      </c>
      <c r="M175">
        <v>0.47199999999999998</v>
      </c>
      <c r="N175">
        <v>0.47199999999999998</v>
      </c>
    </row>
    <row r="176" spans="1:14" ht="75" x14ac:dyDescent="0.25">
      <c r="I176" s="26" t="s">
        <v>21</v>
      </c>
      <c r="K176" s="72" t="s">
        <v>1877</v>
      </c>
      <c r="L176" s="26" t="s">
        <v>2006</v>
      </c>
      <c r="M176">
        <v>1.64</v>
      </c>
      <c r="N176">
        <v>1.64</v>
      </c>
    </row>
    <row r="177" spans="9:14" ht="45" x14ac:dyDescent="0.25">
      <c r="I177" t="s">
        <v>664</v>
      </c>
      <c r="K177" s="72" t="s">
        <v>1878</v>
      </c>
      <c r="L177" s="26" t="s">
        <v>117</v>
      </c>
      <c r="M177">
        <v>9.375</v>
      </c>
      <c r="N177">
        <v>9.375</v>
      </c>
    </row>
    <row r="178" spans="9:14" ht="30" x14ac:dyDescent="0.25">
      <c r="I178" t="s">
        <v>96</v>
      </c>
      <c r="K178" s="72" t="s">
        <v>1879</v>
      </c>
      <c r="L178" s="26" t="s">
        <v>2003</v>
      </c>
      <c r="M178">
        <v>0.37</v>
      </c>
      <c r="N178">
        <v>0.37</v>
      </c>
    </row>
    <row r="179" spans="9:14" x14ac:dyDescent="0.25">
      <c r="I179" t="s">
        <v>1880</v>
      </c>
      <c r="K179" s="72" t="s">
        <v>1881</v>
      </c>
      <c r="L179" s="26" t="s">
        <v>2004</v>
      </c>
      <c r="M179">
        <v>0.3</v>
      </c>
      <c r="N179">
        <v>0.3</v>
      </c>
    </row>
    <row r="180" spans="9:14" x14ac:dyDescent="0.25">
      <c r="I180" t="s">
        <v>97</v>
      </c>
      <c r="K180" s="72" t="s">
        <v>1882</v>
      </c>
      <c r="L180" s="26" t="s">
        <v>2005</v>
      </c>
      <c r="M180">
        <v>1.1040000000000001</v>
      </c>
      <c r="N180">
        <v>1.1040000000000001</v>
      </c>
    </row>
    <row r="181" spans="9:14" ht="30" x14ac:dyDescent="0.25">
      <c r="I181" t="s">
        <v>161</v>
      </c>
      <c r="K181" s="72" t="s">
        <v>1883</v>
      </c>
      <c r="L181" s="26" t="s">
        <v>2006</v>
      </c>
      <c r="M181">
        <v>0.996</v>
      </c>
      <c r="N181">
        <v>0.996</v>
      </c>
    </row>
    <row r="182" spans="9:14" ht="45" x14ac:dyDescent="0.25">
      <c r="I182" t="s">
        <v>98</v>
      </c>
      <c r="K182" s="72" t="s">
        <v>1884</v>
      </c>
      <c r="L182" s="26" t="s">
        <v>117</v>
      </c>
      <c r="M182">
        <v>4.3499999999999996</v>
      </c>
      <c r="N182">
        <v>4.3499999999999996</v>
      </c>
    </row>
    <row r="183" spans="9:14" ht="45" x14ac:dyDescent="0.25">
      <c r="I183" t="s">
        <v>99</v>
      </c>
      <c r="K183" s="72" t="s">
        <v>1885</v>
      </c>
      <c r="L183" s="26" t="s">
        <v>117</v>
      </c>
      <c r="M183">
        <v>4.3499999999999996</v>
      </c>
      <c r="N183">
        <v>4.3499999999999996</v>
      </c>
    </row>
    <row r="184" spans="9:14" ht="30" x14ac:dyDescent="0.25">
      <c r="I184" t="s">
        <v>1886</v>
      </c>
      <c r="K184" s="72" t="s">
        <v>1887</v>
      </c>
      <c r="L184" s="26" t="s">
        <v>2003</v>
      </c>
      <c r="M184">
        <v>0.17</v>
      </c>
      <c r="N184" s="52">
        <v>0.17</v>
      </c>
    </row>
    <row r="185" spans="9:14" x14ac:dyDescent="0.25">
      <c r="I185" t="s">
        <v>23</v>
      </c>
      <c r="K185" s="72" t="s">
        <v>1888</v>
      </c>
      <c r="L185" s="26" t="s">
        <v>2004</v>
      </c>
      <c r="M185">
        <v>0.1</v>
      </c>
      <c r="N185">
        <v>0.1</v>
      </c>
    </row>
    <row r="186" spans="9:14" x14ac:dyDescent="0.25">
      <c r="I186" t="s">
        <v>85</v>
      </c>
      <c r="K186" s="72" t="s">
        <v>1889</v>
      </c>
      <c r="L186" s="26" t="s">
        <v>2005</v>
      </c>
      <c r="M186">
        <v>0.36</v>
      </c>
      <c r="N186">
        <v>0.36</v>
      </c>
    </row>
    <row r="187" spans="9:14" ht="30" x14ac:dyDescent="0.25">
      <c r="I187" t="s">
        <v>127</v>
      </c>
      <c r="K187" s="72" t="s">
        <v>1890</v>
      </c>
      <c r="L187" s="26" t="s">
        <v>2006</v>
      </c>
      <c r="M187">
        <v>0.21</v>
      </c>
      <c r="N187">
        <v>0.21</v>
      </c>
    </row>
    <row r="188" spans="9:14" x14ac:dyDescent="0.25">
      <c r="I188" t="s">
        <v>1891</v>
      </c>
      <c r="K188" s="72" t="s">
        <v>1892</v>
      </c>
    </row>
    <row r="189" spans="9:14" ht="45" x14ac:dyDescent="0.25">
      <c r="I189" s="26" t="s">
        <v>1893</v>
      </c>
      <c r="K189" s="72" t="s">
        <v>1894</v>
      </c>
    </row>
    <row r="190" spans="9:14" x14ac:dyDescent="0.25">
      <c r="I190" t="s">
        <v>784</v>
      </c>
      <c r="K190" s="72" t="s">
        <v>1895</v>
      </c>
    </row>
    <row r="191" spans="9:14" ht="30" x14ac:dyDescent="0.25">
      <c r="I191" s="26" t="s">
        <v>24</v>
      </c>
      <c r="K191" s="72" t="s">
        <v>1896</v>
      </c>
    </row>
    <row r="192" spans="9:14" x14ac:dyDescent="0.25">
      <c r="I192" t="s">
        <v>17</v>
      </c>
      <c r="K192" s="72" t="s">
        <v>1897</v>
      </c>
    </row>
    <row r="193" spans="9:11" x14ac:dyDescent="0.25">
      <c r="I193" t="s">
        <v>18</v>
      </c>
      <c r="K193" s="72" t="s">
        <v>1898</v>
      </c>
    </row>
    <row r="194" spans="9:11" x14ac:dyDescent="0.25">
      <c r="I194" t="s">
        <v>20</v>
      </c>
      <c r="K194" s="72" t="s">
        <v>1899</v>
      </c>
    </row>
    <row r="195" spans="9:11" x14ac:dyDescent="0.25">
      <c r="I195" t="s">
        <v>17</v>
      </c>
      <c r="K195" s="72" t="s">
        <v>1900</v>
      </c>
    </row>
    <row r="196" spans="9:11" x14ac:dyDescent="0.25">
      <c r="I196" t="s">
        <v>18</v>
      </c>
      <c r="K196" s="72" t="s">
        <v>1901</v>
      </c>
    </row>
    <row r="197" spans="9:11" x14ac:dyDescent="0.25">
      <c r="I197" t="s">
        <v>1902</v>
      </c>
      <c r="K197" s="72" t="s">
        <v>1903</v>
      </c>
    </row>
    <row r="198" spans="9:11" ht="75" x14ac:dyDescent="0.25">
      <c r="I198" s="26" t="s">
        <v>21</v>
      </c>
      <c r="K198" s="72" t="s">
        <v>1904</v>
      </c>
    </row>
    <row r="199" spans="9:11" ht="90" x14ac:dyDescent="0.25">
      <c r="I199" s="26" t="s">
        <v>1905</v>
      </c>
      <c r="K199" s="72" t="s">
        <v>1906</v>
      </c>
    </row>
    <row r="200" spans="9:11" x14ac:dyDescent="0.25">
      <c r="I200" t="s">
        <v>20</v>
      </c>
      <c r="K200" s="72" t="s">
        <v>1907</v>
      </c>
    </row>
    <row r="201" spans="9:11" x14ac:dyDescent="0.25">
      <c r="I201" t="s">
        <v>444</v>
      </c>
      <c r="K201" s="72" t="s">
        <v>1908</v>
      </c>
    </row>
    <row r="202" spans="9:11" x14ac:dyDescent="0.25">
      <c r="I202" t="s">
        <v>86</v>
      </c>
      <c r="K202" s="72" t="s">
        <v>1908</v>
      </c>
    </row>
    <row r="203" spans="9:11" ht="75" x14ac:dyDescent="0.25">
      <c r="I203" s="26" t="s">
        <v>21</v>
      </c>
      <c r="K203" s="72" t="s">
        <v>1909</v>
      </c>
    </row>
    <row r="204" spans="9:11" x14ac:dyDescent="0.25">
      <c r="I204" t="s">
        <v>85</v>
      </c>
      <c r="K204" s="72" t="s">
        <v>1910</v>
      </c>
    </row>
    <row r="205" spans="9:11" x14ac:dyDescent="0.25">
      <c r="I205" t="s">
        <v>55</v>
      </c>
      <c r="K205" s="72" t="s">
        <v>1911</v>
      </c>
    </row>
    <row r="206" spans="9:11" x14ac:dyDescent="0.25">
      <c r="I206" t="s">
        <v>17</v>
      </c>
      <c r="K206" s="72" t="s">
        <v>1086</v>
      </c>
    </row>
    <row r="207" spans="9:11" x14ac:dyDescent="0.25">
      <c r="I207" t="s">
        <v>18</v>
      </c>
      <c r="K207" s="72" t="s">
        <v>156</v>
      </c>
    </row>
    <row r="208" spans="9:11" x14ac:dyDescent="0.25">
      <c r="I208" t="s">
        <v>95</v>
      </c>
      <c r="K208" s="72" t="s">
        <v>1912</v>
      </c>
    </row>
    <row r="209" spans="9:11" x14ac:dyDescent="0.25">
      <c r="I209" t="s">
        <v>19</v>
      </c>
      <c r="K209" s="72" t="s">
        <v>1913</v>
      </c>
    </row>
    <row r="210" spans="9:11" x14ac:dyDescent="0.25">
      <c r="I210" t="s">
        <v>20</v>
      </c>
      <c r="K210" s="72" t="s">
        <v>1914</v>
      </c>
    </row>
    <row r="211" spans="9:11" x14ac:dyDescent="0.25">
      <c r="I211" t="s">
        <v>744</v>
      </c>
      <c r="K211" s="72" t="s">
        <v>1915</v>
      </c>
    </row>
    <row r="212" spans="9:11" x14ac:dyDescent="0.25">
      <c r="I212" t="s">
        <v>81</v>
      </c>
      <c r="K212" s="72" t="s">
        <v>870</v>
      </c>
    </row>
    <row r="213" spans="9:11" x14ac:dyDescent="0.25">
      <c r="I213" t="s">
        <v>127</v>
      </c>
      <c r="K213" s="72" t="s">
        <v>1916</v>
      </c>
    </row>
    <row r="214" spans="9:11" ht="75" x14ac:dyDescent="0.25">
      <c r="I214" s="26" t="s">
        <v>21</v>
      </c>
      <c r="K214" s="72">
        <v>11.3924</v>
      </c>
    </row>
    <row r="215" spans="9:11" ht="45" x14ac:dyDescent="0.25">
      <c r="I215" s="26" t="s">
        <v>1917</v>
      </c>
      <c r="K215" s="72" t="s">
        <v>1918</v>
      </c>
    </row>
    <row r="216" spans="9:11" x14ac:dyDescent="0.25">
      <c r="I216" t="s">
        <v>784</v>
      </c>
      <c r="K216" s="72" t="s">
        <v>1919</v>
      </c>
    </row>
    <row r="217" spans="9:11" ht="30" x14ac:dyDescent="0.25">
      <c r="I217" s="26" t="s">
        <v>24</v>
      </c>
      <c r="K217" s="72" t="s">
        <v>1920</v>
      </c>
    </row>
    <row r="218" spans="9:11" x14ac:dyDescent="0.25">
      <c r="I218" s="26" t="s">
        <v>17</v>
      </c>
      <c r="K218" s="72" t="s">
        <v>1921</v>
      </c>
    </row>
    <row r="219" spans="9:11" x14ac:dyDescent="0.25">
      <c r="I219" t="s">
        <v>18</v>
      </c>
      <c r="K219" s="72" t="s">
        <v>1922</v>
      </c>
    </row>
    <row r="220" spans="9:11" x14ac:dyDescent="0.25">
      <c r="I220" t="s">
        <v>20</v>
      </c>
      <c r="K220" s="72" t="s">
        <v>1923</v>
      </c>
    </row>
    <row r="221" spans="9:11" ht="45" x14ac:dyDescent="0.25">
      <c r="I221" s="26" t="s">
        <v>25</v>
      </c>
      <c r="K221" s="72" t="s">
        <v>1924</v>
      </c>
    </row>
    <row r="222" spans="9:11" ht="60" x14ac:dyDescent="0.25">
      <c r="I222" s="26" t="s">
        <v>78</v>
      </c>
      <c r="K222" s="72" t="s">
        <v>1925</v>
      </c>
    </row>
    <row r="223" spans="9:11" ht="75" x14ac:dyDescent="0.25">
      <c r="I223" s="26" t="s">
        <v>21</v>
      </c>
      <c r="K223" s="72" t="s">
        <v>1926</v>
      </c>
    </row>
    <row r="224" spans="9:11" x14ac:dyDescent="0.25">
      <c r="I224" t="s">
        <v>664</v>
      </c>
      <c r="K224" s="72" t="s">
        <v>1927</v>
      </c>
    </row>
    <row r="225" spans="9:11" x14ac:dyDescent="0.25">
      <c r="I225" t="s">
        <v>96</v>
      </c>
      <c r="K225" s="72" t="s">
        <v>1928</v>
      </c>
    </row>
    <row r="226" spans="9:11" x14ac:dyDescent="0.25">
      <c r="I226" t="s">
        <v>1880</v>
      </c>
      <c r="K226" s="72" t="s">
        <v>1929</v>
      </c>
    </row>
    <row r="227" spans="9:11" x14ac:dyDescent="0.25">
      <c r="I227" t="s">
        <v>97</v>
      </c>
      <c r="K227" s="72" t="s">
        <v>1930</v>
      </c>
    </row>
    <row r="228" spans="9:11" x14ac:dyDescent="0.25">
      <c r="I228" t="s">
        <v>161</v>
      </c>
      <c r="K228" s="72" t="s">
        <v>1931</v>
      </c>
    </row>
    <row r="229" spans="9:11" x14ac:dyDescent="0.25">
      <c r="I229" t="s">
        <v>98</v>
      </c>
      <c r="K229" s="72" t="s">
        <v>1932</v>
      </c>
    </row>
    <row r="230" spans="9:11" x14ac:dyDescent="0.25">
      <c r="I230" t="s">
        <v>1933</v>
      </c>
      <c r="K230" s="72" t="s">
        <v>1934</v>
      </c>
    </row>
    <row r="231" spans="9:11" x14ac:dyDescent="0.25">
      <c r="I231" t="s">
        <v>99</v>
      </c>
      <c r="K231" s="72" t="s">
        <v>1935</v>
      </c>
    </row>
    <row r="232" spans="9:11" x14ac:dyDescent="0.25">
      <c r="I232" t="s">
        <v>1886</v>
      </c>
      <c r="K232" s="72" t="s">
        <v>1936</v>
      </c>
    </row>
    <row r="233" spans="9:11" x14ac:dyDescent="0.25">
      <c r="I233" t="s">
        <v>1937</v>
      </c>
      <c r="K233" s="72" t="s">
        <v>1938</v>
      </c>
    </row>
    <row r="234" spans="9:11" x14ac:dyDescent="0.25">
      <c r="I234" t="s">
        <v>23</v>
      </c>
      <c r="K234" s="72" t="s">
        <v>1939</v>
      </c>
    </row>
    <row r="235" spans="9:11" x14ac:dyDescent="0.25">
      <c r="I235" t="s">
        <v>85</v>
      </c>
      <c r="K235" s="72" t="s">
        <v>1940</v>
      </c>
    </row>
    <row r="236" spans="9:11" x14ac:dyDescent="0.25">
      <c r="I236" t="s">
        <v>127</v>
      </c>
      <c r="K236" s="72" t="s">
        <v>1941</v>
      </c>
    </row>
    <row r="237" spans="9:11" x14ac:dyDescent="0.25">
      <c r="I237" t="s">
        <v>1891</v>
      </c>
      <c r="K237" s="72" t="s">
        <v>1942</v>
      </c>
    </row>
    <row r="238" spans="9:11" ht="45" x14ac:dyDescent="0.25">
      <c r="I238" s="26" t="s">
        <v>1893</v>
      </c>
      <c r="K238" s="72" t="s">
        <v>1943</v>
      </c>
    </row>
    <row r="239" spans="9:11" x14ac:dyDescent="0.25">
      <c r="I239" t="s">
        <v>784</v>
      </c>
      <c r="K239" s="72" t="s">
        <v>1944</v>
      </c>
    </row>
    <row r="240" spans="9:11" ht="30" x14ac:dyDescent="0.25">
      <c r="I240" s="26" t="s">
        <v>24</v>
      </c>
      <c r="K240" s="72" t="s">
        <v>572</v>
      </c>
    </row>
    <row r="241" spans="9:11" x14ac:dyDescent="0.25">
      <c r="I241" t="s">
        <v>17</v>
      </c>
      <c r="K241" s="72" t="s">
        <v>1945</v>
      </c>
    </row>
    <row r="242" spans="9:11" x14ac:dyDescent="0.25">
      <c r="I242" s="26" t="s">
        <v>18</v>
      </c>
      <c r="K242" s="72" t="s">
        <v>1946</v>
      </c>
    </row>
    <row r="243" spans="9:11" x14ac:dyDescent="0.25">
      <c r="I243" t="s">
        <v>20</v>
      </c>
      <c r="K243" s="72" t="s">
        <v>1947</v>
      </c>
    </row>
    <row r="244" spans="9:11" x14ac:dyDescent="0.25">
      <c r="I244" s="26" t="s">
        <v>17</v>
      </c>
      <c r="K244" s="72" t="s">
        <v>1948</v>
      </c>
    </row>
    <row r="245" spans="9:11" x14ac:dyDescent="0.25">
      <c r="I245" t="s">
        <v>18</v>
      </c>
      <c r="K245" s="72" t="s">
        <v>1949</v>
      </c>
    </row>
    <row r="246" spans="9:11" x14ac:dyDescent="0.25">
      <c r="I246" s="26" t="s">
        <v>1902</v>
      </c>
      <c r="K246" s="72" t="s">
        <v>1950</v>
      </c>
    </row>
    <row r="247" spans="9:11" ht="75" x14ac:dyDescent="0.25">
      <c r="I247" s="26" t="s">
        <v>21</v>
      </c>
      <c r="K247" s="72" t="s">
        <v>1951</v>
      </c>
    </row>
    <row r="248" spans="9:11" ht="90" x14ac:dyDescent="0.25">
      <c r="I248" s="26" t="s">
        <v>1905</v>
      </c>
      <c r="K248" s="72" t="s">
        <v>1952</v>
      </c>
    </row>
    <row r="249" spans="9:11" x14ac:dyDescent="0.25">
      <c r="I249" s="26" t="s">
        <v>20</v>
      </c>
      <c r="K249" s="72" t="s">
        <v>1953</v>
      </c>
    </row>
    <row r="250" spans="9:11" x14ac:dyDescent="0.25">
      <c r="I250" s="26" t="s">
        <v>444</v>
      </c>
      <c r="K250" s="72" t="s">
        <v>1954</v>
      </c>
    </row>
    <row r="251" spans="9:11" x14ac:dyDescent="0.25">
      <c r="I251" s="26" t="s">
        <v>86</v>
      </c>
      <c r="K251" s="72" t="s">
        <v>1954</v>
      </c>
    </row>
    <row r="252" spans="9:11" ht="75" x14ac:dyDescent="0.25">
      <c r="I252" s="26" t="s">
        <v>21</v>
      </c>
      <c r="K252" s="72" t="s">
        <v>1955</v>
      </c>
    </row>
    <row r="253" spans="9:11" x14ac:dyDescent="0.25">
      <c r="I253" s="26" t="s">
        <v>85</v>
      </c>
      <c r="K253" s="72" t="s">
        <v>1956</v>
      </c>
    </row>
    <row r="254" spans="9:11" x14ac:dyDescent="0.25">
      <c r="I254" s="26" t="s">
        <v>55</v>
      </c>
      <c r="K254" s="72" t="s">
        <v>1214</v>
      </c>
    </row>
    <row r="255" spans="9:11" x14ac:dyDescent="0.25">
      <c r="I255" s="26" t="s">
        <v>17</v>
      </c>
      <c r="K255" s="72" t="s">
        <v>1957</v>
      </c>
    </row>
    <row r="256" spans="9:11" x14ac:dyDescent="0.25">
      <c r="I256" s="26" t="s">
        <v>18</v>
      </c>
      <c r="K256" s="72" t="s">
        <v>1958</v>
      </c>
    </row>
    <row r="257" spans="9:11" x14ac:dyDescent="0.25">
      <c r="I257" s="26" t="s">
        <v>95</v>
      </c>
      <c r="K257" s="72" t="s">
        <v>1100</v>
      </c>
    </row>
    <row r="258" spans="9:11" x14ac:dyDescent="0.25">
      <c r="I258" s="26" t="s">
        <v>19</v>
      </c>
      <c r="K258" s="72" t="s">
        <v>1959</v>
      </c>
    </row>
    <row r="259" spans="9:11" x14ac:dyDescent="0.25">
      <c r="I259" t="s">
        <v>20</v>
      </c>
      <c r="K259" s="72" t="s">
        <v>1960</v>
      </c>
    </row>
    <row r="260" spans="9:11" x14ac:dyDescent="0.25">
      <c r="I260" t="s">
        <v>744</v>
      </c>
      <c r="K260" s="72" t="s">
        <v>1961</v>
      </c>
    </row>
    <row r="261" spans="9:11" x14ac:dyDescent="0.25">
      <c r="I261" t="s">
        <v>81</v>
      </c>
      <c r="K261" s="72" t="s">
        <v>1009</v>
      </c>
    </row>
    <row r="262" spans="9:11" x14ac:dyDescent="0.25">
      <c r="I262" t="s">
        <v>127</v>
      </c>
      <c r="K262" s="72" t="s">
        <v>1962</v>
      </c>
    </row>
    <row r="263" spans="9:11" ht="75" x14ac:dyDescent="0.25">
      <c r="I263" s="26" t="s">
        <v>21</v>
      </c>
      <c r="K263" s="72">
        <v>2.3161999999999998</v>
      </c>
    </row>
    <row r="264" spans="9:11" ht="75" x14ac:dyDescent="0.25">
      <c r="I264" s="26" t="s">
        <v>21</v>
      </c>
      <c r="K264" s="72">
        <v>2.7583000000000002</v>
      </c>
    </row>
    <row r="265" spans="9:11" x14ac:dyDescent="0.25">
      <c r="I265" t="s">
        <v>784</v>
      </c>
      <c r="K265" s="72" t="s">
        <v>1963</v>
      </c>
    </row>
    <row r="266" spans="9:11" ht="30" x14ac:dyDescent="0.25">
      <c r="I266" s="26" t="s">
        <v>24</v>
      </c>
      <c r="K266" s="72" t="s">
        <v>1964</v>
      </c>
    </row>
    <row r="267" spans="9:11" x14ac:dyDescent="0.25">
      <c r="I267" s="26" t="s">
        <v>17</v>
      </c>
      <c r="K267" s="72" t="s">
        <v>1965</v>
      </c>
    </row>
    <row r="268" spans="9:11" x14ac:dyDescent="0.25">
      <c r="I268" s="26" t="s">
        <v>18</v>
      </c>
      <c r="K268" s="72" t="s">
        <v>1966</v>
      </c>
    </row>
    <row r="269" spans="9:11" x14ac:dyDescent="0.25">
      <c r="I269" t="s">
        <v>20</v>
      </c>
      <c r="K269" s="72" t="s">
        <v>1967</v>
      </c>
    </row>
    <row r="270" spans="9:11" ht="45" x14ac:dyDescent="0.25">
      <c r="I270" s="26" t="s">
        <v>25</v>
      </c>
      <c r="K270" s="72" t="s">
        <v>1968</v>
      </c>
    </row>
    <row r="271" spans="9:11" ht="60" x14ac:dyDescent="0.25">
      <c r="I271" s="26" t="s">
        <v>78</v>
      </c>
      <c r="K271" s="72" t="s">
        <v>1969</v>
      </c>
    </row>
    <row r="272" spans="9:11" ht="75" x14ac:dyDescent="0.25">
      <c r="I272" s="26" t="s">
        <v>21</v>
      </c>
      <c r="K272" s="72" t="s">
        <v>1970</v>
      </c>
    </row>
    <row r="273" spans="9:11" x14ac:dyDescent="0.25">
      <c r="I273" t="s">
        <v>664</v>
      </c>
      <c r="K273" s="72" t="s">
        <v>1971</v>
      </c>
    </row>
    <row r="274" spans="9:11" x14ac:dyDescent="0.25">
      <c r="I274" t="s">
        <v>96</v>
      </c>
      <c r="K274" s="72" t="s">
        <v>1972</v>
      </c>
    </row>
    <row r="275" spans="9:11" x14ac:dyDescent="0.25">
      <c r="I275" t="s">
        <v>1880</v>
      </c>
      <c r="K275" s="72" t="s">
        <v>1973</v>
      </c>
    </row>
    <row r="276" spans="9:11" x14ac:dyDescent="0.25">
      <c r="I276" t="s">
        <v>97</v>
      </c>
      <c r="K276" s="72" t="s">
        <v>1974</v>
      </c>
    </row>
    <row r="277" spans="9:11" x14ac:dyDescent="0.25">
      <c r="I277" t="s">
        <v>161</v>
      </c>
      <c r="K277" s="72" t="s">
        <v>1975</v>
      </c>
    </row>
    <row r="278" spans="9:11" x14ac:dyDescent="0.25">
      <c r="I278" t="s">
        <v>98</v>
      </c>
      <c r="K278" s="72" t="s">
        <v>1976</v>
      </c>
    </row>
    <row r="279" spans="9:11" x14ac:dyDescent="0.25">
      <c r="I279" t="s">
        <v>1933</v>
      </c>
      <c r="K279" s="72" t="s">
        <v>1934</v>
      </c>
    </row>
    <row r="280" spans="9:11" x14ac:dyDescent="0.25">
      <c r="I280" t="s">
        <v>99</v>
      </c>
      <c r="K280" s="72" t="s">
        <v>1977</v>
      </c>
    </row>
    <row r="281" spans="9:11" x14ac:dyDescent="0.25">
      <c r="I281" t="s">
        <v>1886</v>
      </c>
      <c r="K281" s="72" t="s">
        <v>1904</v>
      </c>
    </row>
    <row r="282" spans="9:11" x14ac:dyDescent="0.25">
      <c r="I282" t="s">
        <v>1937</v>
      </c>
      <c r="K282" s="72" t="s">
        <v>1978</v>
      </c>
    </row>
    <row r="283" spans="9:11" x14ac:dyDescent="0.25">
      <c r="I283" t="s">
        <v>23</v>
      </c>
      <c r="K283" s="72" t="s">
        <v>1979</v>
      </c>
    </row>
    <row r="284" spans="9:11" x14ac:dyDescent="0.25">
      <c r="I284" t="s">
        <v>85</v>
      </c>
      <c r="K284" s="72" t="s">
        <v>1980</v>
      </c>
    </row>
    <row r="285" spans="9:11" x14ac:dyDescent="0.25">
      <c r="I285" t="s">
        <v>127</v>
      </c>
      <c r="K285" s="72" t="s">
        <v>1981</v>
      </c>
    </row>
    <row r="286" spans="9:11" x14ac:dyDescent="0.25">
      <c r="I286" t="s">
        <v>1891</v>
      </c>
      <c r="K286" s="72" t="s">
        <v>1982</v>
      </c>
    </row>
    <row r="287" spans="9:11" ht="45" x14ac:dyDescent="0.25">
      <c r="I287" s="26" t="s">
        <v>1893</v>
      </c>
      <c r="K287" s="72" t="s">
        <v>1983</v>
      </c>
    </row>
    <row r="288" spans="9:11" x14ac:dyDescent="0.25">
      <c r="I288" t="s">
        <v>784</v>
      </c>
      <c r="K288" s="72" t="s">
        <v>1984</v>
      </c>
    </row>
    <row r="289" spans="9:11" ht="30" x14ac:dyDescent="0.25">
      <c r="I289" s="26" t="s">
        <v>24</v>
      </c>
      <c r="K289" s="72" t="s">
        <v>1985</v>
      </c>
    </row>
    <row r="290" spans="9:11" x14ac:dyDescent="0.25">
      <c r="I290" t="s">
        <v>17</v>
      </c>
      <c r="K290" s="72" t="s">
        <v>1986</v>
      </c>
    </row>
    <row r="291" spans="9:11" x14ac:dyDescent="0.25">
      <c r="I291" s="26" t="s">
        <v>18</v>
      </c>
      <c r="K291" s="72" t="s">
        <v>1987</v>
      </c>
    </row>
    <row r="292" spans="9:11" x14ac:dyDescent="0.25">
      <c r="I292" t="s">
        <v>20</v>
      </c>
      <c r="K292" s="72" t="s">
        <v>1988</v>
      </c>
    </row>
    <row r="293" spans="9:11" x14ac:dyDescent="0.25">
      <c r="I293" t="s">
        <v>17</v>
      </c>
      <c r="K293" s="72" t="s">
        <v>1989</v>
      </c>
    </row>
    <row r="294" spans="9:11" x14ac:dyDescent="0.25">
      <c r="I294" t="s">
        <v>18</v>
      </c>
      <c r="K294" s="72" t="s">
        <v>1990</v>
      </c>
    </row>
    <row r="295" spans="9:11" x14ac:dyDescent="0.25">
      <c r="I295" t="s">
        <v>1902</v>
      </c>
      <c r="K295" s="72" t="s">
        <v>1991</v>
      </c>
    </row>
    <row r="296" spans="9:11" ht="90" x14ac:dyDescent="0.25">
      <c r="I296" s="26" t="s">
        <v>1905</v>
      </c>
      <c r="K296" s="72" t="s">
        <v>1992</v>
      </c>
    </row>
    <row r="297" spans="9:11" ht="90" x14ac:dyDescent="0.25">
      <c r="I297" s="26" t="s">
        <v>1905</v>
      </c>
      <c r="K297" s="72" t="s">
        <v>1993</v>
      </c>
    </row>
    <row r="298" spans="9:11" x14ac:dyDescent="0.25">
      <c r="I298" t="s">
        <v>85</v>
      </c>
      <c r="K298" s="72" t="s">
        <v>1994</v>
      </c>
    </row>
    <row r="299" spans="9:11" x14ac:dyDescent="0.25">
      <c r="I299" t="s">
        <v>55</v>
      </c>
      <c r="K299" s="72" t="s">
        <v>1995</v>
      </c>
    </row>
    <row r="300" spans="9:11" x14ac:dyDescent="0.25">
      <c r="I300" t="s">
        <v>93</v>
      </c>
      <c r="K300" s="72" t="s">
        <v>1996</v>
      </c>
    </row>
    <row r="301" spans="9:11" x14ac:dyDescent="0.25">
      <c r="I301" t="s">
        <v>17</v>
      </c>
      <c r="K301" s="72" t="s">
        <v>1997</v>
      </c>
    </row>
    <row r="302" spans="9:11" x14ac:dyDescent="0.25">
      <c r="I302" t="s">
        <v>18</v>
      </c>
      <c r="K302" s="72" t="s">
        <v>1998</v>
      </c>
    </row>
    <row r="303" spans="9:11" x14ac:dyDescent="0.25">
      <c r="I303" t="s">
        <v>95</v>
      </c>
      <c r="K303" s="72" t="s">
        <v>1959</v>
      </c>
    </row>
    <row r="304" spans="9:11" x14ac:dyDescent="0.25">
      <c r="I304" t="s">
        <v>19</v>
      </c>
      <c r="K304" s="72" t="s">
        <v>1999</v>
      </c>
    </row>
    <row r="305" spans="1:14" x14ac:dyDescent="0.25">
      <c r="I305" t="s">
        <v>20</v>
      </c>
      <c r="K305" s="72" t="s">
        <v>2000</v>
      </c>
    </row>
    <row r="306" spans="1:14" x14ac:dyDescent="0.25">
      <c r="I306" t="s">
        <v>744</v>
      </c>
      <c r="K306" s="72" t="s">
        <v>2001</v>
      </c>
    </row>
    <row r="307" spans="1:14" x14ac:dyDescent="0.25">
      <c r="I307" t="s">
        <v>81</v>
      </c>
      <c r="K307" s="72" t="s">
        <v>1329</v>
      </c>
    </row>
    <row r="308" spans="1:14" x14ac:dyDescent="0.25">
      <c r="I308" t="s">
        <v>127</v>
      </c>
      <c r="K308" s="72" t="s">
        <v>737</v>
      </c>
    </row>
    <row r="309" spans="1:14" x14ac:dyDescent="0.25">
      <c r="I309" t="s">
        <v>628</v>
      </c>
      <c r="K309" s="81">
        <f>SUM(K167:K308)</f>
        <v>16.466900000000003</v>
      </c>
    </row>
    <row r="310" spans="1:14" ht="105" x14ac:dyDescent="0.25">
      <c r="A310">
        <v>5</v>
      </c>
      <c r="B310">
        <v>81140006435</v>
      </c>
      <c r="D310" s="26" t="s">
        <v>2007</v>
      </c>
      <c r="F310" s="26" t="s">
        <v>2008</v>
      </c>
      <c r="G310" s="26" t="s">
        <v>28</v>
      </c>
      <c r="I310" s="26" t="s">
        <v>2009</v>
      </c>
      <c r="K310" s="72" t="s">
        <v>2010</v>
      </c>
      <c r="L310" s="27" t="s">
        <v>2019</v>
      </c>
      <c r="M310" s="28" t="s">
        <v>2020</v>
      </c>
      <c r="N310" s="28" t="s">
        <v>2020</v>
      </c>
    </row>
    <row r="311" spans="1:14" ht="60" x14ac:dyDescent="0.25">
      <c r="I311" s="26" t="s">
        <v>2011</v>
      </c>
      <c r="K311" s="72" t="s">
        <v>2012</v>
      </c>
      <c r="L311" s="27" t="s">
        <v>2021</v>
      </c>
      <c r="M311" s="28" t="s">
        <v>2022</v>
      </c>
      <c r="N311" s="28" t="s">
        <v>2022</v>
      </c>
    </row>
    <row r="312" spans="1:14" ht="90" x14ac:dyDescent="0.25">
      <c r="I312" s="26" t="s">
        <v>2013</v>
      </c>
      <c r="K312" s="72" t="s">
        <v>2014</v>
      </c>
      <c r="L312" s="27" t="s">
        <v>2023</v>
      </c>
      <c r="M312" s="28" t="s">
        <v>2024</v>
      </c>
      <c r="N312" s="28" t="s">
        <v>2024</v>
      </c>
    </row>
    <row r="313" spans="1:14" ht="60" x14ac:dyDescent="0.25">
      <c r="I313" s="26" t="s">
        <v>2015</v>
      </c>
      <c r="K313" s="72" t="s">
        <v>2016</v>
      </c>
      <c r="L313" s="27" t="s">
        <v>2025</v>
      </c>
      <c r="M313" s="28" t="s">
        <v>2026</v>
      </c>
      <c r="N313" s="28" t="s">
        <v>2026</v>
      </c>
    </row>
    <row r="314" spans="1:14" ht="45" x14ac:dyDescent="0.25">
      <c r="I314" s="26" t="s">
        <v>2009</v>
      </c>
      <c r="K314" s="72" t="s">
        <v>2010</v>
      </c>
      <c r="L314" s="27" t="s">
        <v>2019</v>
      </c>
      <c r="M314" s="28" t="s">
        <v>2020</v>
      </c>
      <c r="N314" s="28" t="s">
        <v>2020</v>
      </c>
    </row>
    <row r="315" spans="1:14" ht="60" x14ac:dyDescent="0.25">
      <c r="I315" s="26" t="s">
        <v>2011</v>
      </c>
      <c r="K315" s="72" t="s">
        <v>2012</v>
      </c>
      <c r="L315" s="27" t="s">
        <v>2021</v>
      </c>
      <c r="M315" s="28" t="s">
        <v>2022</v>
      </c>
      <c r="N315" s="28" t="s">
        <v>2022</v>
      </c>
    </row>
    <row r="316" spans="1:14" ht="90" x14ac:dyDescent="0.25">
      <c r="I316" s="26" t="s">
        <v>2013</v>
      </c>
      <c r="K316" s="72" t="s">
        <v>2014</v>
      </c>
      <c r="L316" s="27" t="s">
        <v>2023</v>
      </c>
      <c r="M316" s="28" t="s">
        <v>2024</v>
      </c>
      <c r="N316" s="28" t="s">
        <v>2024</v>
      </c>
    </row>
    <row r="317" spans="1:14" ht="60" x14ac:dyDescent="0.25">
      <c r="I317" s="26" t="s">
        <v>2015</v>
      </c>
      <c r="K317" s="72" t="s">
        <v>2016</v>
      </c>
      <c r="L317" s="27" t="s">
        <v>2025</v>
      </c>
      <c r="M317" s="28" t="s">
        <v>2026</v>
      </c>
      <c r="N317" s="28" t="s">
        <v>2026</v>
      </c>
    </row>
    <row r="318" spans="1:14" ht="45" x14ac:dyDescent="0.25">
      <c r="I318" s="26" t="s">
        <v>2009</v>
      </c>
      <c r="K318" s="72" t="s">
        <v>2010</v>
      </c>
      <c r="L318" s="27" t="s">
        <v>2019</v>
      </c>
      <c r="M318" s="28" t="s">
        <v>2020</v>
      </c>
      <c r="N318" s="28" t="s">
        <v>2020</v>
      </c>
    </row>
    <row r="319" spans="1:14" ht="60" x14ac:dyDescent="0.25">
      <c r="I319" s="26" t="s">
        <v>2011</v>
      </c>
      <c r="K319" s="72" t="s">
        <v>2012</v>
      </c>
      <c r="L319" s="27" t="s">
        <v>2021</v>
      </c>
      <c r="M319" s="28" t="s">
        <v>2022</v>
      </c>
      <c r="N319" s="28" t="s">
        <v>2022</v>
      </c>
    </row>
    <row r="320" spans="1:14" ht="90" x14ac:dyDescent="0.25">
      <c r="I320" s="26" t="s">
        <v>2013</v>
      </c>
      <c r="K320" s="72" t="s">
        <v>2014</v>
      </c>
      <c r="L320" s="27" t="s">
        <v>2023</v>
      </c>
      <c r="M320" s="28" t="s">
        <v>2024</v>
      </c>
      <c r="N320" s="28" t="s">
        <v>2024</v>
      </c>
    </row>
    <row r="321" spans="9:14" ht="60" x14ac:dyDescent="0.25">
      <c r="I321" s="26" t="s">
        <v>2015</v>
      </c>
      <c r="K321" s="72" t="s">
        <v>2016</v>
      </c>
      <c r="L321" s="27" t="s">
        <v>2025</v>
      </c>
      <c r="M321" s="28" t="s">
        <v>2026</v>
      </c>
      <c r="N321" s="28" t="s">
        <v>2026</v>
      </c>
    </row>
    <row r="322" spans="9:14" ht="45" x14ac:dyDescent="0.25">
      <c r="I322" s="26" t="s">
        <v>2009</v>
      </c>
      <c r="K322" s="72" t="s">
        <v>2017</v>
      </c>
      <c r="L322" s="27" t="s">
        <v>2019</v>
      </c>
      <c r="M322" s="28" t="s">
        <v>2020</v>
      </c>
      <c r="N322" s="28" t="s">
        <v>2020</v>
      </c>
    </row>
    <row r="323" spans="9:14" ht="60" x14ac:dyDescent="0.25">
      <c r="I323" s="26" t="s">
        <v>2011</v>
      </c>
      <c r="K323" s="72" t="s">
        <v>2012</v>
      </c>
      <c r="L323" s="27" t="s">
        <v>2021</v>
      </c>
      <c r="M323" s="28" t="s">
        <v>2022</v>
      </c>
      <c r="N323" s="28" t="s">
        <v>2022</v>
      </c>
    </row>
    <row r="324" spans="9:14" ht="90" x14ac:dyDescent="0.25">
      <c r="I324" s="26" t="s">
        <v>2013</v>
      </c>
      <c r="K324" s="72" t="s">
        <v>2014</v>
      </c>
      <c r="L324" s="27" t="s">
        <v>2023</v>
      </c>
      <c r="M324" s="28" t="s">
        <v>2024</v>
      </c>
      <c r="N324" s="28" t="s">
        <v>2024</v>
      </c>
    </row>
    <row r="325" spans="9:14" ht="60" x14ac:dyDescent="0.25">
      <c r="I325" s="26" t="s">
        <v>2015</v>
      </c>
      <c r="K325" s="72" t="s">
        <v>2016</v>
      </c>
      <c r="L325" s="27" t="s">
        <v>2025</v>
      </c>
      <c r="M325" s="28" t="s">
        <v>2026</v>
      </c>
      <c r="N325" s="28" t="s">
        <v>2026</v>
      </c>
    </row>
    <row r="326" spans="9:14" ht="45" x14ac:dyDescent="0.25">
      <c r="I326" s="26" t="s">
        <v>2009</v>
      </c>
      <c r="K326" s="72" t="s">
        <v>2010</v>
      </c>
      <c r="L326" s="27" t="s">
        <v>2019</v>
      </c>
      <c r="M326" s="28" t="s">
        <v>2020</v>
      </c>
      <c r="N326" s="28" t="s">
        <v>2020</v>
      </c>
    </row>
    <row r="327" spans="9:14" ht="60" x14ac:dyDescent="0.25">
      <c r="I327" s="26" t="s">
        <v>2011</v>
      </c>
      <c r="K327" s="72" t="s">
        <v>2012</v>
      </c>
      <c r="L327" s="27" t="s">
        <v>2021</v>
      </c>
      <c r="M327" s="28" t="s">
        <v>2022</v>
      </c>
      <c r="N327" s="28" t="s">
        <v>2022</v>
      </c>
    </row>
    <row r="328" spans="9:14" ht="90" x14ac:dyDescent="0.25">
      <c r="I328" s="26" t="s">
        <v>2013</v>
      </c>
      <c r="K328" s="72" t="s">
        <v>2014</v>
      </c>
      <c r="L328" s="27" t="s">
        <v>2023</v>
      </c>
      <c r="M328" s="28" t="s">
        <v>2024</v>
      </c>
      <c r="N328" s="28" t="s">
        <v>2024</v>
      </c>
    </row>
    <row r="329" spans="9:14" ht="60" x14ac:dyDescent="0.25">
      <c r="I329" s="26" t="s">
        <v>2015</v>
      </c>
      <c r="K329" s="72" t="s">
        <v>2016</v>
      </c>
      <c r="L329" s="27" t="s">
        <v>2025</v>
      </c>
      <c r="M329" s="28" t="s">
        <v>2026</v>
      </c>
      <c r="N329" s="28" t="s">
        <v>2026</v>
      </c>
    </row>
    <row r="330" spans="9:14" ht="45" x14ac:dyDescent="0.25">
      <c r="I330" s="26" t="s">
        <v>2009</v>
      </c>
      <c r="K330" s="72" t="s">
        <v>2010</v>
      </c>
      <c r="L330" s="27" t="s">
        <v>2019</v>
      </c>
      <c r="M330" s="28" t="s">
        <v>2020</v>
      </c>
      <c r="N330" s="28" t="s">
        <v>2020</v>
      </c>
    </row>
    <row r="331" spans="9:14" ht="60" x14ac:dyDescent="0.25">
      <c r="I331" s="26" t="s">
        <v>2011</v>
      </c>
      <c r="K331" s="72" t="s">
        <v>2018</v>
      </c>
      <c r="L331" s="27" t="s">
        <v>2021</v>
      </c>
      <c r="M331" s="28" t="s">
        <v>2022</v>
      </c>
      <c r="N331" s="28" t="s">
        <v>2022</v>
      </c>
    </row>
    <row r="332" spans="9:14" ht="90" x14ac:dyDescent="0.25">
      <c r="I332" s="26" t="s">
        <v>2013</v>
      </c>
      <c r="K332" s="72" t="s">
        <v>2014</v>
      </c>
      <c r="L332" s="27" t="s">
        <v>2023</v>
      </c>
      <c r="M332" s="28" t="s">
        <v>2024</v>
      </c>
      <c r="N332" s="28" t="s">
        <v>2024</v>
      </c>
    </row>
    <row r="333" spans="9:14" ht="60" x14ac:dyDescent="0.25">
      <c r="I333" s="26" t="s">
        <v>2015</v>
      </c>
      <c r="K333" s="72" t="s">
        <v>2016</v>
      </c>
      <c r="L333" s="27" t="s">
        <v>2025</v>
      </c>
      <c r="M333" s="28" t="s">
        <v>2026</v>
      </c>
      <c r="N333" s="28" t="s">
        <v>2026</v>
      </c>
    </row>
    <row r="334" spans="9:14" ht="45" x14ac:dyDescent="0.25">
      <c r="I334" s="26" t="s">
        <v>2009</v>
      </c>
      <c r="K334" s="72" t="s">
        <v>2010</v>
      </c>
      <c r="L334" s="27" t="s">
        <v>2019</v>
      </c>
      <c r="M334" s="28" t="s">
        <v>2020</v>
      </c>
      <c r="N334" s="28" t="s">
        <v>2020</v>
      </c>
    </row>
    <row r="335" spans="9:14" ht="60" x14ac:dyDescent="0.25">
      <c r="I335" s="26" t="s">
        <v>2011</v>
      </c>
      <c r="K335" s="72" t="s">
        <v>2012</v>
      </c>
      <c r="L335" s="27" t="s">
        <v>2021</v>
      </c>
      <c r="M335" s="28" t="s">
        <v>2022</v>
      </c>
      <c r="N335" s="28" t="s">
        <v>2022</v>
      </c>
    </row>
    <row r="336" spans="9:14" ht="90" x14ac:dyDescent="0.25">
      <c r="I336" s="26" t="s">
        <v>2013</v>
      </c>
      <c r="K336" s="72" t="s">
        <v>2014</v>
      </c>
      <c r="L336" s="27" t="s">
        <v>2023</v>
      </c>
      <c r="M336" s="28" t="s">
        <v>2024</v>
      </c>
      <c r="N336" s="28" t="s">
        <v>2024</v>
      </c>
    </row>
    <row r="337" spans="9:14" ht="60" x14ac:dyDescent="0.25">
      <c r="I337" s="26" t="s">
        <v>2015</v>
      </c>
      <c r="K337" s="72" t="s">
        <v>2016</v>
      </c>
      <c r="L337" s="27" t="s">
        <v>2025</v>
      </c>
      <c r="M337" s="28" t="s">
        <v>2026</v>
      </c>
      <c r="N337" s="28" t="s">
        <v>2026</v>
      </c>
    </row>
    <row r="338" spans="9:14" ht="45" x14ac:dyDescent="0.25">
      <c r="I338" s="26" t="s">
        <v>2009</v>
      </c>
      <c r="K338" s="72" t="s">
        <v>2010</v>
      </c>
      <c r="L338" s="27" t="s">
        <v>2019</v>
      </c>
      <c r="M338" s="28" t="s">
        <v>2020</v>
      </c>
      <c r="N338" s="28" t="s">
        <v>2020</v>
      </c>
    </row>
    <row r="339" spans="9:14" ht="60" x14ac:dyDescent="0.25">
      <c r="I339" s="26" t="s">
        <v>2011</v>
      </c>
      <c r="K339" s="72" t="s">
        <v>2012</v>
      </c>
      <c r="L339" s="27" t="s">
        <v>2021</v>
      </c>
      <c r="M339" s="28" t="s">
        <v>2022</v>
      </c>
      <c r="N339" s="28" t="s">
        <v>2022</v>
      </c>
    </row>
    <row r="340" spans="9:14" ht="90" x14ac:dyDescent="0.25">
      <c r="I340" s="26" t="s">
        <v>2013</v>
      </c>
      <c r="K340" s="72" t="s">
        <v>2014</v>
      </c>
      <c r="L340" s="27" t="s">
        <v>2023</v>
      </c>
      <c r="M340" s="28" t="s">
        <v>2024</v>
      </c>
      <c r="N340" s="28" t="s">
        <v>2024</v>
      </c>
    </row>
    <row r="341" spans="9:14" ht="60" x14ac:dyDescent="0.25">
      <c r="I341" s="26" t="s">
        <v>2015</v>
      </c>
      <c r="K341" s="72" t="s">
        <v>2016</v>
      </c>
      <c r="L341" s="27" t="s">
        <v>2025</v>
      </c>
      <c r="M341" s="28" t="s">
        <v>2026</v>
      </c>
      <c r="N341" s="28" t="s">
        <v>2026</v>
      </c>
    </row>
    <row r="342" spans="9:14" ht="45" x14ac:dyDescent="0.25">
      <c r="I342" s="26" t="s">
        <v>2009</v>
      </c>
      <c r="K342" s="72" t="s">
        <v>2010</v>
      </c>
      <c r="L342" s="27" t="s">
        <v>2019</v>
      </c>
      <c r="M342" s="28" t="s">
        <v>2020</v>
      </c>
      <c r="N342" s="28" t="s">
        <v>2020</v>
      </c>
    </row>
    <row r="343" spans="9:14" ht="60" x14ac:dyDescent="0.25">
      <c r="I343" s="26" t="s">
        <v>2011</v>
      </c>
      <c r="K343" s="72" t="s">
        <v>2012</v>
      </c>
      <c r="L343" s="27" t="s">
        <v>2021</v>
      </c>
      <c r="M343" s="28" t="s">
        <v>2022</v>
      </c>
      <c r="N343" s="28" t="s">
        <v>2022</v>
      </c>
    </row>
    <row r="344" spans="9:14" ht="90" x14ac:dyDescent="0.25">
      <c r="I344" s="26" t="s">
        <v>2013</v>
      </c>
      <c r="K344" s="72" t="s">
        <v>2014</v>
      </c>
      <c r="L344" s="27" t="s">
        <v>2023</v>
      </c>
      <c r="M344" s="28" t="s">
        <v>2024</v>
      </c>
      <c r="N344" s="28" t="s">
        <v>2024</v>
      </c>
    </row>
    <row r="345" spans="9:14" ht="60" x14ac:dyDescent="0.25">
      <c r="I345" s="26" t="s">
        <v>2015</v>
      </c>
      <c r="K345" s="72" t="s">
        <v>2016</v>
      </c>
      <c r="L345" s="27" t="s">
        <v>2025</v>
      </c>
      <c r="M345" s="28" t="s">
        <v>2026</v>
      </c>
      <c r="N345" s="28" t="s">
        <v>2026</v>
      </c>
    </row>
    <row r="346" spans="9:14" ht="45" x14ac:dyDescent="0.25">
      <c r="I346" s="26" t="s">
        <v>2009</v>
      </c>
      <c r="K346" s="72" t="s">
        <v>2010</v>
      </c>
      <c r="L346" s="27" t="s">
        <v>2019</v>
      </c>
      <c r="M346" s="28" t="s">
        <v>2020</v>
      </c>
      <c r="N346" s="28" t="s">
        <v>2020</v>
      </c>
    </row>
    <row r="347" spans="9:14" ht="60" x14ac:dyDescent="0.25">
      <c r="I347" s="26" t="s">
        <v>2011</v>
      </c>
      <c r="K347" s="72" t="s">
        <v>2012</v>
      </c>
      <c r="L347" s="27" t="s">
        <v>2021</v>
      </c>
      <c r="M347" s="28" t="s">
        <v>2022</v>
      </c>
      <c r="N347" s="28" t="s">
        <v>2022</v>
      </c>
    </row>
    <row r="348" spans="9:14" ht="90" x14ac:dyDescent="0.25">
      <c r="I348" s="26" t="s">
        <v>2013</v>
      </c>
      <c r="K348" s="72" t="s">
        <v>2014</v>
      </c>
      <c r="L348" s="27" t="s">
        <v>2023</v>
      </c>
      <c r="M348" s="28" t="s">
        <v>2024</v>
      </c>
      <c r="N348" s="28" t="s">
        <v>2024</v>
      </c>
    </row>
    <row r="349" spans="9:14" ht="60" x14ac:dyDescent="0.25">
      <c r="I349" s="26" t="s">
        <v>2015</v>
      </c>
      <c r="K349" s="72" t="s">
        <v>2016</v>
      </c>
      <c r="L349" s="27" t="s">
        <v>2025</v>
      </c>
      <c r="M349" s="28" t="s">
        <v>2026</v>
      </c>
      <c r="N349" s="28" t="s">
        <v>2026</v>
      </c>
    </row>
    <row r="350" spans="9:14" ht="75" x14ac:dyDescent="0.25">
      <c r="I350" s="26" t="s">
        <v>2009</v>
      </c>
      <c r="K350" s="72" t="s">
        <v>2010</v>
      </c>
      <c r="L350" s="26" t="s">
        <v>2027</v>
      </c>
      <c r="M350" s="62">
        <v>46146</v>
      </c>
      <c r="N350" s="62">
        <v>46146</v>
      </c>
    </row>
    <row r="351" spans="9:14" ht="75" x14ac:dyDescent="0.25">
      <c r="I351" s="26" t="s">
        <v>2011</v>
      </c>
      <c r="K351" s="72" t="s">
        <v>2012</v>
      </c>
      <c r="L351" s="26" t="s">
        <v>2027</v>
      </c>
      <c r="M351" s="62">
        <v>46146</v>
      </c>
      <c r="N351" s="62">
        <v>46146</v>
      </c>
    </row>
    <row r="352" spans="9:14" ht="90" x14ac:dyDescent="0.25">
      <c r="I352" s="26" t="s">
        <v>2013</v>
      </c>
      <c r="K352" s="72" t="s">
        <v>2014</v>
      </c>
      <c r="L352" s="26" t="s">
        <v>2027</v>
      </c>
      <c r="M352" s="62">
        <v>46146</v>
      </c>
      <c r="N352" s="62">
        <v>46146</v>
      </c>
    </row>
    <row r="353" spans="9:14" ht="75" x14ac:dyDescent="0.25">
      <c r="I353" s="26" t="s">
        <v>2015</v>
      </c>
      <c r="K353" s="72" t="s">
        <v>2016</v>
      </c>
      <c r="L353" s="26" t="s">
        <v>2027</v>
      </c>
      <c r="M353" s="62">
        <v>46146</v>
      </c>
      <c r="N353" s="62">
        <v>46146</v>
      </c>
    </row>
    <row r="354" spans="9:14" ht="75" x14ac:dyDescent="0.25">
      <c r="I354" s="26" t="s">
        <v>2009</v>
      </c>
      <c r="K354" s="72" t="s">
        <v>2010</v>
      </c>
      <c r="L354" s="26" t="s">
        <v>2027</v>
      </c>
      <c r="M354" s="62">
        <v>46146</v>
      </c>
      <c r="N354" s="62">
        <v>46146</v>
      </c>
    </row>
    <row r="355" spans="9:14" ht="75" x14ac:dyDescent="0.25">
      <c r="I355" s="26" t="s">
        <v>2011</v>
      </c>
      <c r="K355" s="72" t="s">
        <v>2012</v>
      </c>
      <c r="L355" s="26" t="s">
        <v>2027</v>
      </c>
      <c r="M355" s="62">
        <v>46146</v>
      </c>
      <c r="N355" s="62">
        <v>46146</v>
      </c>
    </row>
    <row r="356" spans="9:14" ht="90" x14ac:dyDescent="0.25">
      <c r="I356" s="26" t="s">
        <v>2013</v>
      </c>
      <c r="K356" s="72" t="s">
        <v>2014</v>
      </c>
      <c r="L356" s="26" t="s">
        <v>2027</v>
      </c>
      <c r="M356" s="62">
        <v>46146</v>
      </c>
      <c r="N356" s="62">
        <v>46146</v>
      </c>
    </row>
    <row r="357" spans="9:14" ht="75" x14ac:dyDescent="0.25">
      <c r="I357" s="26" t="s">
        <v>2015</v>
      </c>
      <c r="K357" s="72" t="s">
        <v>2016</v>
      </c>
      <c r="L357" s="26" t="s">
        <v>2027</v>
      </c>
      <c r="M357" s="62">
        <v>46146</v>
      </c>
      <c r="N357" s="62">
        <v>46146</v>
      </c>
    </row>
    <row r="358" spans="9:14" ht="75" x14ac:dyDescent="0.25">
      <c r="I358" s="26" t="s">
        <v>2009</v>
      </c>
      <c r="K358" s="72" t="s">
        <v>2010</v>
      </c>
      <c r="L358" s="26" t="s">
        <v>2027</v>
      </c>
      <c r="M358" s="62">
        <v>46146</v>
      </c>
      <c r="N358" s="62">
        <v>46146</v>
      </c>
    </row>
    <row r="359" spans="9:14" ht="75" x14ac:dyDescent="0.25">
      <c r="I359" s="26" t="s">
        <v>2011</v>
      </c>
      <c r="K359" s="72" t="s">
        <v>2012</v>
      </c>
      <c r="L359" s="26" t="s">
        <v>2027</v>
      </c>
      <c r="M359" s="62">
        <v>46146</v>
      </c>
      <c r="N359" s="62">
        <v>46146</v>
      </c>
    </row>
    <row r="360" spans="9:14" ht="90" x14ac:dyDescent="0.25">
      <c r="I360" s="26" t="s">
        <v>2013</v>
      </c>
      <c r="K360" s="72" t="s">
        <v>2014</v>
      </c>
    </row>
    <row r="361" spans="9:14" ht="60" x14ac:dyDescent="0.25">
      <c r="I361" s="26" t="s">
        <v>2015</v>
      </c>
      <c r="K361" s="72" t="s">
        <v>2016</v>
      </c>
    </row>
    <row r="362" spans="9:14" ht="45" x14ac:dyDescent="0.25">
      <c r="I362" s="26" t="s">
        <v>2009</v>
      </c>
      <c r="K362" s="72" t="s">
        <v>2010</v>
      </c>
    </row>
    <row r="363" spans="9:14" ht="30" x14ac:dyDescent="0.25">
      <c r="I363" s="26" t="s">
        <v>2011</v>
      </c>
      <c r="K363" s="72" t="s">
        <v>2012</v>
      </c>
    </row>
    <row r="364" spans="9:14" ht="90" x14ac:dyDescent="0.25">
      <c r="I364" s="26" t="s">
        <v>2013</v>
      </c>
      <c r="K364" s="72" t="s">
        <v>2014</v>
      </c>
    </row>
    <row r="365" spans="9:14" ht="60" x14ac:dyDescent="0.25">
      <c r="I365" s="26" t="s">
        <v>2015</v>
      </c>
      <c r="K365" s="72" t="s">
        <v>2016</v>
      </c>
    </row>
    <row r="366" spans="9:14" ht="45" x14ac:dyDescent="0.25">
      <c r="I366" s="26" t="s">
        <v>2009</v>
      </c>
      <c r="K366" s="72" t="s">
        <v>2010</v>
      </c>
    </row>
    <row r="367" spans="9:14" ht="30" x14ac:dyDescent="0.25">
      <c r="I367" s="26" t="s">
        <v>2011</v>
      </c>
      <c r="K367" s="72" t="s">
        <v>2012</v>
      </c>
    </row>
    <row r="368" spans="9:14" ht="90" x14ac:dyDescent="0.25">
      <c r="I368" s="26" t="s">
        <v>2013</v>
      </c>
      <c r="K368" s="72" t="s">
        <v>2014</v>
      </c>
    </row>
    <row r="369" spans="1:14" ht="60" x14ac:dyDescent="0.25">
      <c r="I369" s="26" t="s">
        <v>2015</v>
      </c>
      <c r="K369" s="72" t="s">
        <v>2016</v>
      </c>
    </row>
    <row r="370" spans="1:14" ht="45" x14ac:dyDescent="0.25">
      <c r="I370" s="26" t="s">
        <v>2009</v>
      </c>
      <c r="K370" s="72" t="s">
        <v>2010</v>
      </c>
    </row>
    <row r="371" spans="1:14" ht="30" x14ac:dyDescent="0.25">
      <c r="I371" s="26" t="s">
        <v>2011</v>
      </c>
      <c r="K371" s="72" t="s">
        <v>2012</v>
      </c>
    </row>
    <row r="372" spans="1:14" ht="90" x14ac:dyDescent="0.25">
      <c r="I372" s="26" t="s">
        <v>2013</v>
      </c>
      <c r="K372" s="72" t="s">
        <v>2014</v>
      </c>
    </row>
    <row r="373" spans="1:14" ht="60" x14ac:dyDescent="0.25">
      <c r="I373" s="26" t="s">
        <v>2015</v>
      </c>
      <c r="K373" s="72" t="s">
        <v>2016</v>
      </c>
    </row>
    <row r="374" spans="1:14" ht="45" x14ac:dyDescent="0.25">
      <c r="I374" s="26" t="s">
        <v>2009</v>
      </c>
      <c r="K374" s="72" t="s">
        <v>2010</v>
      </c>
    </row>
    <row r="375" spans="1:14" ht="30" x14ac:dyDescent="0.25">
      <c r="I375" s="26" t="s">
        <v>2011</v>
      </c>
      <c r="K375" s="72" t="s">
        <v>2012</v>
      </c>
    </row>
    <row r="376" spans="1:14" ht="90" x14ac:dyDescent="0.25">
      <c r="I376" s="26" t="s">
        <v>2013</v>
      </c>
      <c r="K376" s="72" t="s">
        <v>2014</v>
      </c>
    </row>
    <row r="377" spans="1:14" ht="60" x14ac:dyDescent="0.25">
      <c r="I377" s="26" t="s">
        <v>2015</v>
      </c>
      <c r="K377" s="72" t="s">
        <v>2016</v>
      </c>
    </row>
    <row r="378" spans="1:14" ht="45" x14ac:dyDescent="0.25">
      <c r="I378" s="26" t="s">
        <v>2009</v>
      </c>
      <c r="K378" s="72" t="s">
        <v>2010</v>
      </c>
    </row>
    <row r="379" spans="1:14" ht="30" x14ac:dyDescent="0.25">
      <c r="I379" s="26" t="s">
        <v>2011</v>
      </c>
      <c r="K379" s="72" t="s">
        <v>2012</v>
      </c>
    </row>
    <row r="380" spans="1:14" ht="90" x14ac:dyDescent="0.25">
      <c r="I380" s="26" t="s">
        <v>2013</v>
      </c>
      <c r="K380" s="72" t="s">
        <v>2014</v>
      </c>
      <c r="L380" s="26" t="s">
        <v>2085</v>
      </c>
      <c r="M380" t="s">
        <v>2086</v>
      </c>
      <c r="N380" t="s">
        <v>2086</v>
      </c>
    </row>
    <row r="381" spans="1:14" ht="60" x14ac:dyDescent="0.25">
      <c r="I381" s="26" t="s">
        <v>2015</v>
      </c>
      <c r="K381" s="72" t="s">
        <v>2016</v>
      </c>
      <c r="L381" s="26" t="s">
        <v>1775</v>
      </c>
      <c r="M381" t="s">
        <v>2087</v>
      </c>
      <c r="N381" t="s">
        <v>2087</v>
      </c>
    </row>
    <row r="382" spans="1:14" ht="30" x14ac:dyDescent="0.25">
      <c r="I382" s="26" t="s">
        <v>628</v>
      </c>
      <c r="K382" s="81">
        <f>COUNTA(K310:K381)</f>
        <v>72</v>
      </c>
      <c r="L382" s="26" t="s">
        <v>617</v>
      </c>
      <c r="M382" t="s">
        <v>2088</v>
      </c>
      <c r="N382" t="s">
        <v>2088</v>
      </c>
    </row>
    <row r="383" spans="1:14" ht="90" x14ac:dyDescent="0.25">
      <c r="A383">
        <v>6</v>
      </c>
      <c r="B383" s="26">
        <v>11040001557</v>
      </c>
      <c r="C383" s="26"/>
      <c r="D383" s="26" t="s">
        <v>2028</v>
      </c>
      <c r="E383" s="26"/>
      <c r="F383" s="26" t="s">
        <v>2029</v>
      </c>
      <c r="G383" s="26" t="s">
        <v>2030</v>
      </c>
      <c r="I383" s="26" t="s">
        <v>76</v>
      </c>
      <c r="K383" s="84" t="s">
        <v>2031</v>
      </c>
      <c r="L383" s="27" t="s">
        <v>54</v>
      </c>
      <c r="M383" s="28" t="s">
        <v>1103</v>
      </c>
      <c r="N383" s="28" t="s">
        <v>1103</v>
      </c>
    </row>
    <row r="384" spans="1:14" ht="45" x14ac:dyDescent="0.25">
      <c r="B384" s="26"/>
      <c r="C384" s="26"/>
      <c r="D384" s="26"/>
      <c r="E384" s="26"/>
      <c r="F384" s="26"/>
      <c r="G384" s="26"/>
      <c r="I384" s="26" t="s">
        <v>133</v>
      </c>
      <c r="K384" s="72" t="s">
        <v>2032</v>
      </c>
      <c r="L384" s="27" t="s">
        <v>152</v>
      </c>
      <c r="M384" s="28" t="s">
        <v>2089</v>
      </c>
      <c r="N384" s="28" t="s">
        <v>2089</v>
      </c>
    </row>
    <row r="385" spans="9:14" ht="45" x14ac:dyDescent="0.25">
      <c r="I385" s="26" t="s">
        <v>134</v>
      </c>
      <c r="K385" s="72" t="s">
        <v>2033</v>
      </c>
      <c r="L385" s="27" t="s">
        <v>51</v>
      </c>
      <c r="M385" s="28" t="s">
        <v>2090</v>
      </c>
      <c r="N385" s="28" t="s">
        <v>2090</v>
      </c>
    </row>
    <row r="386" spans="9:14" ht="210" x14ac:dyDescent="0.25">
      <c r="I386" s="26" t="s">
        <v>135</v>
      </c>
      <c r="K386" s="72" t="s">
        <v>2034</v>
      </c>
      <c r="L386" s="27" t="s">
        <v>2091</v>
      </c>
      <c r="M386" s="28" t="s">
        <v>1706</v>
      </c>
      <c r="N386" s="28" t="s">
        <v>1706</v>
      </c>
    </row>
    <row r="387" spans="9:14" ht="45" x14ac:dyDescent="0.25">
      <c r="I387" s="26" t="s">
        <v>136</v>
      </c>
      <c r="K387" s="72" t="s">
        <v>2035</v>
      </c>
      <c r="L387" s="27" t="s">
        <v>2085</v>
      </c>
      <c r="M387" s="28" t="s">
        <v>1195</v>
      </c>
      <c r="N387" s="28" t="s">
        <v>1195</v>
      </c>
    </row>
    <row r="388" spans="9:14" ht="30" x14ac:dyDescent="0.25">
      <c r="I388" s="26" t="s">
        <v>164</v>
      </c>
      <c r="K388" s="72" t="s">
        <v>2036</v>
      </c>
      <c r="L388" s="27" t="s">
        <v>1775</v>
      </c>
      <c r="M388" s="28" t="s">
        <v>942</v>
      </c>
      <c r="N388" s="28" t="s">
        <v>942</v>
      </c>
    </row>
    <row r="389" spans="9:14" ht="30" x14ac:dyDescent="0.25">
      <c r="I389" s="26" t="s">
        <v>137</v>
      </c>
      <c r="K389" s="72" t="s">
        <v>2037</v>
      </c>
      <c r="L389" s="27" t="s">
        <v>617</v>
      </c>
      <c r="M389" s="28" t="s">
        <v>2092</v>
      </c>
      <c r="N389" s="28" t="s">
        <v>2092</v>
      </c>
    </row>
    <row r="390" spans="9:14" ht="150" x14ac:dyDescent="0.25">
      <c r="I390" s="26" t="s">
        <v>138</v>
      </c>
      <c r="K390" s="72" t="s">
        <v>2038</v>
      </c>
      <c r="L390" s="27" t="s">
        <v>54</v>
      </c>
      <c r="M390" s="28" t="s">
        <v>700</v>
      </c>
      <c r="N390" s="28" t="s">
        <v>700</v>
      </c>
    </row>
    <row r="391" spans="9:14" ht="60" x14ac:dyDescent="0.25">
      <c r="I391" s="26" t="s">
        <v>76</v>
      </c>
      <c r="K391" s="72" t="s">
        <v>2039</v>
      </c>
      <c r="L391" s="27" t="s">
        <v>152</v>
      </c>
      <c r="M391" s="28" t="s">
        <v>2093</v>
      </c>
      <c r="N391" s="28" t="s">
        <v>2093</v>
      </c>
    </row>
    <row r="392" spans="9:14" ht="45" x14ac:dyDescent="0.25">
      <c r="I392" s="26" t="s">
        <v>133</v>
      </c>
      <c r="K392" s="72" t="s">
        <v>2040</v>
      </c>
      <c r="L392" s="27" t="s">
        <v>51</v>
      </c>
      <c r="M392" s="28" t="s">
        <v>2094</v>
      </c>
      <c r="N392" s="28" t="s">
        <v>2094</v>
      </c>
    </row>
    <row r="393" spans="9:14" ht="210" x14ac:dyDescent="0.25">
      <c r="I393" s="26" t="s">
        <v>134</v>
      </c>
      <c r="K393" s="72" t="s">
        <v>2041</v>
      </c>
      <c r="L393" s="27" t="s">
        <v>2091</v>
      </c>
      <c r="M393" s="28" t="s">
        <v>1706</v>
      </c>
      <c r="N393" s="28" t="s">
        <v>1706</v>
      </c>
    </row>
    <row r="394" spans="9:14" ht="90" x14ac:dyDescent="0.25">
      <c r="I394" s="26" t="s">
        <v>135</v>
      </c>
      <c r="K394" s="72" t="s">
        <v>2042</v>
      </c>
      <c r="L394" s="27" t="s">
        <v>2085</v>
      </c>
      <c r="M394" s="28" t="s">
        <v>1195</v>
      </c>
      <c r="N394" s="28" t="s">
        <v>1195</v>
      </c>
    </row>
    <row r="395" spans="9:14" ht="45" x14ac:dyDescent="0.25">
      <c r="I395" s="26" t="s">
        <v>136</v>
      </c>
      <c r="K395" s="72" t="s">
        <v>2043</v>
      </c>
      <c r="L395" s="27" t="s">
        <v>1775</v>
      </c>
      <c r="M395" s="28" t="s">
        <v>942</v>
      </c>
      <c r="N395" s="28" t="s">
        <v>942</v>
      </c>
    </row>
    <row r="396" spans="9:14" ht="30" x14ac:dyDescent="0.25">
      <c r="I396" s="26" t="s">
        <v>164</v>
      </c>
      <c r="K396" s="72" t="s">
        <v>2044</v>
      </c>
      <c r="L396" s="27" t="s">
        <v>617</v>
      </c>
      <c r="M396" s="28" t="s">
        <v>2092</v>
      </c>
      <c r="N396" s="28" t="s">
        <v>2092</v>
      </c>
    </row>
    <row r="397" spans="9:14" ht="45" x14ac:dyDescent="0.25">
      <c r="I397" s="26" t="s">
        <v>137</v>
      </c>
      <c r="K397" s="72" t="s">
        <v>2045</v>
      </c>
      <c r="L397" s="27" t="s">
        <v>54</v>
      </c>
      <c r="M397" s="28" t="s">
        <v>700</v>
      </c>
      <c r="N397" s="28" t="s">
        <v>700</v>
      </c>
    </row>
    <row r="398" spans="9:14" ht="150" x14ac:dyDescent="0.25">
      <c r="I398" s="26" t="s">
        <v>138</v>
      </c>
      <c r="K398" s="72" t="s">
        <v>2046</v>
      </c>
      <c r="L398" s="27" t="s">
        <v>152</v>
      </c>
      <c r="M398" s="28" t="s">
        <v>2093</v>
      </c>
      <c r="N398" s="28" t="s">
        <v>2093</v>
      </c>
    </row>
    <row r="399" spans="9:14" ht="45" x14ac:dyDescent="0.25">
      <c r="I399" s="26" t="s">
        <v>2047</v>
      </c>
      <c r="K399" s="72" t="s">
        <v>2048</v>
      </c>
      <c r="L399" s="27" t="s">
        <v>51</v>
      </c>
      <c r="M399" s="28" t="s">
        <v>2094</v>
      </c>
      <c r="N399" s="28" t="s">
        <v>2094</v>
      </c>
    </row>
    <row r="400" spans="9:14" ht="210" x14ac:dyDescent="0.25">
      <c r="I400" s="26" t="s">
        <v>138</v>
      </c>
      <c r="K400" s="72" t="s">
        <v>2049</v>
      </c>
      <c r="L400" s="27" t="s">
        <v>2091</v>
      </c>
      <c r="M400" s="28" t="s">
        <v>1706</v>
      </c>
      <c r="N400" s="28" t="s">
        <v>1706</v>
      </c>
    </row>
    <row r="401" spans="9:14" ht="105" x14ac:dyDescent="0.25">
      <c r="I401" s="26" t="s">
        <v>605</v>
      </c>
      <c r="K401" s="72" t="s">
        <v>2050</v>
      </c>
      <c r="L401" s="27" t="s">
        <v>2085</v>
      </c>
      <c r="M401" s="28" t="s">
        <v>1195</v>
      </c>
      <c r="N401" s="28" t="s">
        <v>1195</v>
      </c>
    </row>
    <row r="402" spans="9:14" ht="90" x14ac:dyDescent="0.25">
      <c r="I402" s="26" t="s">
        <v>607</v>
      </c>
      <c r="K402" s="72" t="s">
        <v>2051</v>
      </c>
      <c r="L402" s="27" t="s">
        <v>1775</v>
      </c>
      <c r="M402" s="28" t="s">
        <v>942</v>
      </c>
      <c r="N402" s="28" t="s">
        <v>942</v>
      </c>
    </row>
    <row r="403" spans="9:14" ht="60" x14ac:dyDescent="0.25">
      <c r="I403" s="26" t="s">
        <v>76</v>
      </c>
      <c r="K403" s="72" t="s">
        <v>2052</v>
      </c>
      <c r="L403" s="27" t="s">
        <v>617</v>
      </c>
      <c r="M403" s="28" t="s">
        <v>2092</v>
      </c>
      <c r="N403" s="28" t="s">
        <v>2092</v>
      </c>
    </row>
    <row r="404" spans="9:14" ht="45" x14ac:dyDescent="0.25">
      <c r="I404" s="26" t="s">
        <v>136</v>
      </c>
      <c r="K404" s="72" t="s">
        <v>2053</v>
      </c>
      <c r="L404" s="27" t="s">
        <v>54</v>
      </c>
      <c r="M404" s="28" t="s">
        <v>700</v>
      </c>
      <c r="N404" s="28" t="s">
        <v>700</v>
      </c>
    </row>
    <row r="405" spans="9:14" ht="75" x14ac:dyDescent="0.25">
      <c r="I405" s="26" t="s">
        <v>1358</v>
      </c>
      <c r="K405" s="72" t="s">
        <v>2054</v>
      </c>
      <c r="L405" s="27" t="s">
        <v>152</v>
      </c>
      <c r="M405" s="28" t="s">
        <v>2093</v>
      </c>
      <c r="N405" s="28" t="s">
        <v>2093</v>
      </c>
    </row>
    <row r="406" spans="9:14" ht="210" x14ac:dyDescent="0.25">
      <c r="I406" s="26" t="s">
        <v>1360</v>
      </c>
      <c r="K406" s="72" t="s">
        <v>2055</v>
      </c>
      <c r="L406" s="27" t="s">
        <v>51</v>
      </c>
      <c r="M406" s="28" t="s">
        <v>2094</v>
      </c>
      <c r="N406" s="28" t="s">
        <v>2094</v>
      </c>
    </row>
    <row r="407" spans="9:14" ht="270" x14ac:dyDescent="0.25">
      <c r="I407" s="26" t="s">
        <v>641</v>
      </c>
      <c r="K407" s="72" t="s">
        <v>2055</v>
      </c>
      <c r="L407" s="27" t="s">
        <v>2091</v>
      </c>
      <c r="M407" s="28" t="s">
        <v>1706</v>
      </c>
      <c r="N407" s="28" t="s">
        <v>1706</v>
      </c>
    </row>
    <row r="408" spans="9:14" ht="30" x14ac:dyDescent="0.25">
      <c r="I408" s="26" t="s">
        <v>595</v>
      </c>
      <c r="K408" s="72" t="s">
        <v>2056</v>
      </c>
      <c r="L408" s="26" t="s">
        <v>1515</v>
      </c>
      <c r="M408" t="s">
        <v>2095</v>
      </c>
      <c r="N408" t="s">
        <v>2095</v>
      </c>
    </row>
    <row r="409" spans="9:14" ht="45" x14ac:dyDescent="0.25">
      <c r="I409" s="26" t="s">
        <v>599</v>
      </c>
      <c r="K409" s="72" t="s">
        <v>2057</v>
      </c>
      <c r="L409" s="26" t="s">
        <v>900</v>
      </c>
      <c r="M409" t="s">
        <v>2096</v>
      </c>
      <c r="N409" t="s">
        <v>2096</v>
      </c>
    </row>
    <row r="410" spans="9:14" ht="45" x14ac:dyDescent="0.25">
      <c r="I410" s="26" t="s">
        <v>2058</v>
      </c>
      <c r="K410" s="72" t="s">
        <v>2057</v>
      </c>
      <c r="L410" s="26" t="s">
        <v>2097</v>
      </c>
      <c r="M410" t="s">
        <v>2098</v>
      </c>
      <c r="N410" t="s">
        <v>2098</v>
      </c>
    </row>
    <row r="411" spans="9:14" ht="165" x14ac:dyDescent="0.25">
      <c r="I411" s="26" t="s">
        <v>2059</v>
      </c>
      <c r="K411" s="72" t="s">
        <v>2060</v>
      </c>
      <c r="L411" s="26" t="s">
        <v>2099</v>
      </c>
      <c r="M411" t="s">
        <v>688</v>
      </c>
      <c r="N411" t="s">
        <v>688</v>
      </c>
    </row>
    <row r="412" spans="9:14" ht="60" x14ac:dyDescent="0.25">
      <c r="I412" s="26" t="s">
        <v>2061</v>
      </c>
      <c r="K412" s="72" t="s">
        <v>2062</v>
      </c>
      <c r="L412" s="26" t="s">
        <v>1515</v>
      </c>
      <c r="M412" t="s">
        <v>1009</v>
      </c>
      <c r="N412" t="s">
        <v>1009</v>
      </c>
    </row>
    <row r="413" spans="9:14" ht="30" x14ac:dyDescent="0.25">
      <c r="I413" s="26" t="s">
        <v>1367</v>
      </c>
      <c r="K413" s="72" t="s">
        <v>2063</v>
      </c>
      <c r="L413" s="26" t="s">
        <v>900</v>
      </c>
      <c r="M413" t="s">
        <v>2100</v>
      </c>
      <c r="N413" t="s">
        <v>2100</v>
      </c>
    </row>
    <row r="414" spans="9:14" ht="60" x14ac:dyDescent="0.25">
      <c r="I414" s="26" t="s">
        <v>76</v>
      </c>
      <c r="K414" s="72" t="s">
        <v>2064</v>
      </c>
      <c r="L414" s="26" t="s">
        <v>2097</v>
      </c>
      <c r="M414" t="s">
        <v>2101</v>
      </c>
      <c r="N414" t="s">
        <v>2101</v>
      </c>
    </row>
    <row r="415" spans="9:14" ht="165" x14ac:dyDescent="0.25">
      <c r="I415" s="26" t="s">
        <v>133</v>
      </c>
      <c r="K415" s="72" t="s">
        <v>2065</v>
      </c>
      <c r="L415" s="26" t="s">
        <v>2099</v>
      </c>
      <c r="M415" t="s">
        <v>688</v>
      </c>
      <c r="N415" t="s">
        <v>688</v>
      </c>
    </row>
    <row r="416" spans="9:14" ht="45" x14ac:dyDescent="0.25">
      <c r="I416" s="26" t="s">
        <v>134</v>
      </c>
      <c r="K416" s="72" t="s">
        <v>2066</v>
      </c>
      <c r="L416" s="26" t="s">
        <v>1515</v>
      </c>
      <c r="M416" t="s">
        <v>1009</v>
      </c>
      <c r="N416" t="s">
        <v>1009</v>
      </c>
    </row>
    <row r="417" spans="9:14" ht="90" x14ac:dyDescent="0.25">
      <c r="I417" s="26" t="s">
        <v>135</v>
      </c>
      <c r="K417" s="72" t="s">
        <v>1705</v>
      </c>
      <c r="L417" s="26" t="s">
        <v>900</v>
      </c>
      <c r="M417" t="s">
        <v>2100</v>
      </c>
      <c r="N417" t="s">
        <v>2100</v>
      </c>
    </row>
    <row r="418" spans="9:14" ht="45" x14ac:dyDescent="0.25">
      <c r="I418" s="26" t="s">
        <v>136</v>
      </c>
      <c r="K418" s="72">
        <v>27760</v>
      </c>
      <c r="L418" s="26" t="s">
        <v>2097</v>
      </c>
      <c r="M418" t="s">
        <v>2101</v>
      </c>
      <c r="N418" t="s">
        <v>2101</v>
      </c>
    </row>
    <row r="419" spans="9:14" ht="165" x14ac:dyDescent="0.25">
      <c r="I419" s="26" t="s">
        <v>164</v>
      </c>
      <c r="K419" s="72" t="s">
        <v>2067</v>
      </c>
      <c r="L419" s="26" t="s">
        <v>2099</v>
      </c>
      <c r="M419" t="s">
        <v>688</v>
      </c>
      <c r="N419" t="s">
        <v>688</v>
      </c>
    </row>
    <row r="420" spans="9:14" ht="30" x14ac:dyDescent="0.25">
      <c r="I420" s="26" t="s">
        <v>137</v>
      </c>
      <c r="K420" s="72" t="s">
        <v>1195</v>
      </c>
      <c r="L420" s="26" t="s">
        <v>1515</v>
      </c>
      <c r="M420" t="s">
        <v>1009</v>
      </c>
      <c r="N420" t="s">
        <v>1009</v>
      </c>
    </row>
    <row r="421" spans="9:14" ht="150" x14ac:dyDescent="0.25">
      <c r="I421" s="26" t="s">
        <v>138</v>
      </c>
      <c r="K421" s="72" t="s">
        <v>2068</v>
      </c>
      <c r="L421" s="26" t="s">
        <v>900</v>
      </c>
      <c r="M421" t="s">
        <v>2100</v>
      </c>
      <c r="N421" t="s">
        <v>2100</v>
      </c>
    </row>
    <row r="422" spans="9:14" ht="60" x14ac:dyDescent="0.25">
      <c r="I422" s="26" t="s">
        <v>76</v>
      </c>
      <c r="K422" s="72">
        <v>17624</v>
      </c>
      <c r="L422" s="26" t="s">
        <v>2097</v>
      </c>
      <c r="M422" t="s">
        <v>2101</v>
      </c>
      <c r="N422" t="s">
        <v>2101</v>
      </c>
    </row>
    <row r="423" spans="9:14" ht="165" x14ac:dyDescent="0.25">
      <c r="I423" s="26" t="s">
        <v>133</v>
      </c>
      <c r="K423" s="72" t="s">
        <v>2069</v>
      </c>
      <c r="L423" s="26" t="s">
        <v>2099</v>
      </c>
      <c r="M423" t="s">
        <v>688</v>
      </c>
      <c r="N423" t="s">
        <v>688</v>
      </c>
    </row>
    <row r="424" spans="9:14" ht="45" x14ac:dyDescent="0.25">
      <c r="I424" s="26" t="s">
        <v>134</v>
      </c>
      <c r="K424" s="72" t="s">
        <v>150</v>
      </c>
    </row>
    <row r="425" spans="9:14" ht="90" x14ac:dyDescent="0.25">
      <c r="I425" s="26" t="s">
        <v>135</v>
      </c>
      <c r="K425" s="72" t="s">
        <v>1142</v>
      </c>
    </row>
    <row r="426" spans="9:14" ht="45" x14ac:dyDescent="0.25">
      <c r="I426" s="26" t="s">
        <v>136</v>
      </c>
      <c r="K426" s="72">
        <v>23437</v>
      </c>
    </row>
    <row r="427" spans="9:14" ht="30" x14ac:dyDescent="0.25">
      <c r="I427" s="26" t="s">
        <v>164</v>
      </c>
      <c r="K427" s="72" t="s">
        <v>2070</v>
      </c>
    </row>
    <row r="428" spans="9:14" ht="30" x14ac:dyDescent="0.25">
      <c r="I428" s="26" t="s">
        <v>137</v>
      </c>
      <c r="K428" s="72" t="s">
        <v>2071</v>
      </c>
    </row>
    <row r="429" spans="9:14" ht="150" x14ac:dyDescent="0.25">
      <c r="I429" s="26" t="s">
        <v>138</v>
      </c>
      <c r="K429" s="72">
        <v>24838</v>
      </c>
    </row>
    <row r="430" spans="9:14" ht="45" x14ac:dyDescent="0.25">
      <c r="I430" s="26" t="s">
        <v>2072</v>
      </c>
      <c r="K430" s="72" t="s">
        <v>2073</v>
      </c>
    </row>
    <row r="431" spans="9:14" ht="150" x14ac:dyDescent="0.25">
      <c r="I431" s="26" t="s">
        <v>138</v>
      </c>
      <c r="K431" s="72" t="s">
        <v>2074</v>
      </c>
    </row>
    <row r="432" spans="9:14" ht="105" x14ac:dyDescent="0.25">
      <c r="I432" s="26" t="s">
        <v>605</v>
      </c>
      <c r="K432" s="72" t="s">
        <v>2075</v>
      </c>
    </row>
    <row r="433" spans="9:11" ht="90" x14ac:dyDescent="0.25">
      <c r="I433" s="26" t="s">
        <v>607</v>
      </c>
      <c r="K433" s="72" t="s">
        <v>2076</v>
      </c>
    </row>
    <row r="434" spans="9:11" ht="60" x14ac:dyDescent="0.25">
      <c r="I434" s="26" t="s">
        <v>591</v>
      </c>
      <c r="K434" s="72" t="s">
        <v>2077</v>
      </c>
    </row>
    <row r="435" spans="9:11" ht="45" x14ac:dyDescent="0.25">
      <c r="I435" s="26" t="s">
        <v>136</v>
      </c>
      <c r="K435" s="72" t="s">
        <v>2078</v>
      </c>
    </row>
    <row r="436" spans="9:11" ht="75" x14ac:dyDescent="0.25">
      <c r="I436" s="26" t="s">
        <v>2079</v>
      </c>
      <c r="K436" s="72" t="s">
        <v>2080</v>
      </c>
    </row>
    <row r="437" spans="9:11" ht="210" x14ac:dyDescent="0.25">
      <c r="I437" s="26" t="s">
        <v>1436</v>
      </c>
      <c r="K437" s="72" t="s">
        <v>1418</v>
      </c>
    </row>
    <row r="438" spans="9:11" ht="270" x14ac:dyDescent="0.25">
      <c r="I438" s="26" t="s">
        <v>641</v>
      </c>
      <c r="K438" s="72" t="s">
        <v>1418</v>
      </c>
    </row>
    <row r="439" spans="9:11" ht="30" x14ac:dyDescent="0.25">
      <c r="I439" s="26" t="s">
        <v>595</v>
      </c>
      <c r="K439" s="72" t="s">
        <v>2081</v>
      </c>
    </row>
    <row r="440" spans="9:11" ht="45" x14ac:dyDescent="0.25">
      <c r="I440" s="26" t="s">
        <v>599</v>
      </c>
      <c r="K440" s="72" t="s">
        <v>1464</v>
      </c>
    </row>
    <row r="441" spans="9:11" ht="45" x14ac:dyDescent="0.25">
      <c r="I441" s="26" t="s">
        <v>2058</v>
      </c>
      <c r="K441" s="72" t="s">
        <v>1464</v>
      </c>
    </row>
    <row r="442" spans="9:11" ht="90" x14ac:dyDescent="0.25">
      <c r="I442" s="26" t="s">
        <v>2059</v>
      </c>
      <c r="K442" s="72" t="s">
        <v>661</v>
      </c>
    </row>
    <row r="443" spans="9:11" ht="60" x14ac:dyDescent="0.25">
      <c r="I443" s="26" t="s">
        <v>1365</v>
      </c>
      <c r="K443" s="72" t="s">
        <v>151</v>
      </c>
    </row>
    <row r="444" spans="9:11" ht="30" x14ac:dyDescent="0.25">
      <c r="I444" s="26" t="s">
        <v>1367</v>
      </c>
      <c r="K444" s="72" t="s">
        <v>2082</v>
      </c>
    </row>
    <row r="445" spans="9:11" ht="60" x14ac:dyDescent="0.25">
      <c r="I445" s="26" t="s">
        <v>76</v>
      </c>
      <c r="K445" s="82">
        <v>45323</v>
      </c>
    </row>
    <row r="446" spans="9:11" ht="30" x14ac:dyDescent="0.25">
      <c r="I446" s="26" t="s">
        <v>133</v>
      </c>
      <c r="K446" s="72" t="s">
        <v>2065</v>
      </c>
    </row>
    <row r="447" spans="9:11" ht="45" x14ac:dyDescent="0.25">
      <c r="I447" s="26" t="s">
        <v>134</v>
      </c>
      <c r="K447" s="72" t="s">
        <v>2066</v>
      </c>
    </row>
    <row r="448" spans="9:11" ht="90" x14ac:dyDescent="0.25">
      <c r="I448" s="26" t="s">
        <v>135</v>
      </c>
      <c r="K448" s="72" t="s">
        <v>1705</v>
      </c>
    </row>
    <row r="449" spans="9:11" ht="45" x14ac:dyDescent="0.25">
      <c r="I449" s="26" t="s">
        <v>136</v>
      </c>
      <c r="K449" s="72">
        <v>27760</v>
      </c>
    </row>
    <row r="450" spans="9:11" ht="30" x14ac:dyDescent="0.25">
      <c r="I450" s="26" t="s">
        <v>164</v>
      </c>
      <c r="K450" s="72" t="s">
        <v>2067</v>
      </c>
    </row>
    <row r="451" spans="9:11" ht="30" x14ac:dyDescent="0.25">
      <c r="I451" s="26" t="s">
        <v>137</v>
      </c>
      <c r="K451" s="72" t="s">
        <v>1195</v>
      </c>
    </row>
    <row r="452" spans="9:11" ht="150" x14ac:dyDescent="0.25">
      <c r="I452" s="26" t="s">
        <v>138</v>
      </c>
      <c r="K452" s="72" t="s">
        <v>2068</v>
      </c>
    </row>
    <row r="453" spans="9:11" ht="60" x14ac:dyDescent="0.25">
      <c r="I453" s="26" t="s">
        <v>76</v>
      </c>
      <c r="K453" s="82">
        <v>17624</v>
      </c>
    </row>
    <row r="454" spans="9:11" ht="30" x14ac:dyDescent="0.25">
      <c r="I454" s="26" t="s">
        <v>133</v>
      </c>
      <c r="K454" s="72" t="s">
        <v>2069</v>
      </c>
    </row>
    <row r="455" spans="9:11" ht="45" x14ac:dyDescent="0.25">
      <c r="I455" s="26" t="s">
        <v>134</v>
      </c>
      <c r="K455" s="72" t="s">
        <v>150</v>
      </c>
    </row>
    <row r="456" spans="9:11" ht="90" x14ac:dyDescent="0.25">
      <c r="I456" s="26" t="s">
        <v>135</v>
      </c>
      <c r="K456" s="72" t="s">
        <v>1142</v>
      </c>
    </row>
    <row r="457" spans="9:11" ht="45" x14ac:dyDescent="0.25">
      <c r="I457" s="26" t="s">
        <v>136</v>
      </c>
      <c r="K457" s="72">
        <v>23437</v>
      </c>
    </row>
    <row r="458" spans="9:11" ht="30" x14ac:dyDescent="0.25">
      <c r="I458" s="26" t="s">
        <v>164</v>
      </c>
      <c r="K458" s="72" t="s">
        <v>2070</v>
      </c>
    </row>
    <row r="459" spans="9:11" ht="30" x14ac:dyDescent="0.25">
      <c r="I459" s="26" t="s">
        <v>137</v>
      </c>
      <c r="K459" s="72" t="s">
        <v>2071</v>
      </c>
    </row>
    <row r="460" spans="9:11" ht="150" x14ac:dyDescent="0.25">
      <c r="I460" s="26" t="s">
        <v>138</v>
      </c>
      <c r="K460" s="72">
        <v>24838</v>
      </c>
    </row>
    <row r="461" spans="9:11" ht="45" x14ac:dyDescent="0.25">
      <c r="I461" s="26" t="s">
        <v>2047</v>
      </c>
      <c r="K461" s="72" t="s">
        <v>2073</v>
      </c>
    </row>
    <row r="462" spans="9:11" ht="150" x14ac:dyDescent="0.25">
      <c r="I462" s="26" t="s">
        <v>138</v>
      </c>
      <c r="K462" s="72" t="s">
        <v>2074</v>
      </c>
    </row>
    <row r="463" spans="9:11" ht="105" x14ac:dyDescent="0.25">
      <c r="I463" s="26" t="s">
        <v>605</v>
      </c>
      <c r="K463" s="72" t="s">
        <v>2075</v>
      </c>
    </row>
    <row r="464" spans="9:11" ht="90" x14ac:dyDescent="0.25">
      <c r="I464" s="26" t="s">
        <v>607</v>
      </c>
      <c r="K464" s="72" t="s">
        <v>2076</v>
      </c>
    </row>
    <row r="465" spans="9:11" ht="60" x14ac:dyDescent="0.25">
      <c r="I465" s="26" t="s">
        <v>76</v>
      </c>
      <c r="K465" s="72" t="s">
        <v>2077</v>
      </c>
    </row>
    <row r="466" spans="9:11" ht="45" x14ac:dyDescent="0.25">
      <c r="I466" s="26" t="s">
        <v>136</v>
      </c>
      <c r="K466" s="72" t="s">
        <v>2078</v>
      </c>
    </row>
    <row r="467" spans="9:11" ht="75" x14ac:dyDescent="0.25">
      <c r="I467" s="26" t="s">
        <v>1358</v>
      </c>
      <c r="K467" s="72" t="s">
        <v>2080</v>
      </c>
    </row>
    <row r="468" spans="9:11" ht="210" x14ac:dyDescent="0.25">
      <c r="I468" s="26" t="s">
        <v>1360</v>
      </c>
      <c r="K468" s="72" t="s">
        <v>1418</v>
      </c>
    </row>
    <row r="469" spans="9:11" ht="270" x14ac:dyDescent="0.25">
      <c r="I469" s="26" t="s">
        <v>641</v>
      </c>
      <c r="K469" s="72" t="s">
        <v>1418</v>
      </c>
    </row>
    <row r="470" spans="9:11" ht="30" x14ac:dyDescent="0.25">
      <c r="I470" s="26" t="s">
        <v>595</v>
      </c>
      <c r="K470" s="72" t="s">
        <v>2081</v>
      </c>
    </row>
    <row r="471" spans="9:11" ht="45" x14ac:dyDescent="0.25">
      <c r="I471" s="26" t="s">
        <v>599</v>
      </c>
      <c r="K471" s="72" t="s">
        <v>1464</v>
      </c>
    </row>
    <row r="472" spans="9:11" ht="45" x14ac:dyDescent="0.25">
      <c r="I472" s="26" t="s">
        <v>2058</v>
      </c>
      <c r="K472" s="72" t="s">
        <v>1464</v>
      </c>
    </row>
    <row r="473" spans="9:11" ht="90" x14ac:dyDescent="0.25">
      <c r="I473" s="26" t="s">
        <v>2059</v>
      </c>
      <c r="K473" s="72" t="s">
        <v>661</v>
      </c>
    </row>
    <row r="474" spans="9:11" ht="60" x14ac:dyDescent="0.25">
      <c r="I474" s="26" t="s">
        <v>1365</v>
      </c>
      <c r="K474" s="72" t="s">
        <v>151</v>
      </c>
    </row>
    <row r="475" spans="9:11" ht="30" x14ac:dyDescent="0.25">
      <c r="I475" s="26" t="s">
        <v>1367</v>
      </c>
      <c r="K475" s="72" t="s">
        <v>2082</v>
      </c>
    </row>
    <row r="476" spans="9:11" ht="60" x14ac:dyDescent="0.25">
      <c r="I476" s="26" t="s">
        <v>76</v>
      </c>
      <c r="K476" s="72">
        <v>45323</v>
      </c>
    </row>
    <row r="477" spans="9:11" ht="30" x14ac:dyDescent="0.25">
      <c r="I477" s="26" t="s">
        <v>133</v>
      </c>
      <c r="K477" s="72" t="s">
        <v>2065</v>
      </c>
    </row>
    <row r="478" spans="9:11" ht="45" x14ac:dyDescent="0.25">
      <c r="I478" s="26" t="s">
        <v>2083</v>
      </c>
      <c r="K478" s="72" t="s">
        <v>2066</v>
      </c>
    </row>
    <row r="479" spans="9:11" ht="90" x14ac:dyDescent="0.25">
      <c r="I479" s="26" t="s">
        <v>135</v>
      </c>
      <c r="K479" s="72" t="s">
        <v>1705</v>
      </c>
    </row>
    <row r="480" spans="9:11" ht="45" x14ac:dyDescent="0.25">
      <c r="I480" s="26" t="s">
        <v>136</v>
      </c>
      <c r="K480" s="82">
        <v>27760</v>
      </c>
    </row>
    <row r="481" spans="9:11" ht="30" x14ac:dyDescent="0.25">
      <c r="I481" s="26" t="s">
        <v>164</v>
      </c>
      <c r="K481" s="72" t="s">
        <v>2067</v>
      </c>
    </row>
    <row r="482" spans="9:11" ht="30" x14ac:dyDescent="0.25">
      <c r="I482" s="26" t="s">
        <v>137</v>
      </c>
      <c r="K482" s="72" t="s">
        <v>1195</v>
      </c>
    </row>
    <row r="483" spans="9:11" ht="150" x14ac:dyDescent="0.25">
      <c r="I483" s="26" t="s">
        <v>138</v>
      </c>
      <c r="K483" s="72" t="s">
        <v>2068</v>
      </c>
    </row>
    <row r="484" spans="9:11" ht="60" x14ac:dyDescent="0.25">
      <c r="I484" s="26" t="s">
        <v>76</v>
      </c>
      <c r="K484" s="72">
        <v>17624</v>
      </c>
    </row>
    <row r="485" spans="9:11" ht="30" x14ac:dyDescent="0.25">
      <c r="I485" s="26" t="s">
        <v>133</v>
      </c>
      <c r="K485" s="72" t="s">
        <v>2069</v>
      </c>
    </row>
    <row r="486" spans="9:11" ht="45" x14ac:dyDescent="0.25">
      <c r="I486" s="26" t="s">
        <v>134</v>
      </c>
      <c r="K486" s="72" t="s">
        <v>150</v>
      </c>
    </row>
    <row r="487" spans="9:11" ht="90" x14ac:dyDescent="0.25">
      <c r="I487" s="26" t="s">
        <v>135</v>
      </c>
      <c r="K487" s="72" t="s">
        <v>1142</v>
      </c>
    </row>
    <row r="488" spans="9:11" ht="45" x14ac:dyDescent="0.25">
      <c r="I488" s="26" t="s">
        <v>136</v>
      </c>
      <c r="K488" s="72">
        <v>23437</v>
      </c>
    </row>
    <row r="489" spans="9:11" ht="30" x14ac:dyDescent="0.25">
      <c r="I489" s="26" t="s">
        <v>164</v>
      </c>
      <c r="K489" s="72" t="s">
        <v>2070</v>
      </c>
    </row>
    <row r="490" spans="9:11" ht="30" x14ac:dyDescent="0.25">
      <c r="I490" s="26" t="s">
        <v>137</v>
      </c>
      <c r="K490" s="72" t="s">
        <v>2071</v>
      </c>
    </row>
    <row r="491" spans="9:11" ht="150" x14ac:dyDescent="0.25">
      <c r="I491" s="26" t="s">
        <v>138</v>
      </c>
      <c r="K491" s="72">
        <v>24838</v>
      </c>
    </row>
    <row r="492" spans="9:11" ht="45" x14ac:dyDescent="0.25">
      <c r="I492" s="26" t="s">
        <v>2047</v>
      </c>
      <c r="K492" s="72" t="s">
        <v>2073</v>
      </c>
    </row>
    <row r="493" spans="9:11" ht="150" x14ac:dyDescent="0.25">
      <c r="I493" s="26" t="s">
        <v>138</v>
      </c>
      <c r="K493" s="72" t="s">
        <v>2074</v>
      </c>
    </row>
    <row r="494" spans="9:11" ht="105" x14ac:dyDescent="0.25">
      <c r="I494" s="26" t="s">
        <v>605</v>
      </c>
      <c r="K494" s="72" t="s">
        <v>2075</v>
      </c>
    </row>
    <row r="495" spans="9:11" ht="90" x14ac:dyDescent="0.25">
      <c r="I495" s="26" t="s">
        <v>607</v>
      </c>
      <c r="K495" s="72" t="s">
        <v>2076</v>
      </c>
    </row>
    <row r="496" spans="9:11" ht="60" x14ac:dyDescent="0.25">
      <c r="I496" s="26" t="s">
        <v>76</v>
      </c>
      <c r="K496" s="72" t="s">
        <v>2077</v>
      </c>
    </row>
    <row r="497" spans="9:11" ht="45" x14ac:dyDescent="0.25">
      <c r="I497" s="26" t="s">
        <v>136</v>
      </c>
      <c r="K497" s="72" t="s">
        <v>2078</v>
      </c>
    </row>
    <row r="498" spans="9:11" ht="75" x14ac:dyDescent="0.25">
      <c r="I498" s="26" t="s">
        <v>1358</v>
      </c>
      <c r="K498" s="72" t="s">
        <v>2080</v>
      </c>
    </row>
    <row r="499" spans="9:11" ht="210" x14ac:dyDescent="0.25">
      <c r="I499" s="26" t="s">
        <v>1436</v>
      </c>
      <c r="K499" s="72" t="s">
        <v>1418</v>
      </c>
    </row>
    <row r="500" spans="9:11" ht="270" x14ac:dyDescent="0.25">
      <c r="I500" s="26" t="s">
        <v>641</v>
      </c>
      <c r="K500" s="72" t="s">
        <v>1418</v>
      </c>
    </row>
    <row r="501" spans="9:11" ht="30" x14ac:dyDescent="0.25">
      <c r="I501" s="26" t="s">
        <v>595</v>
      </c>
      <c r="K501" s="72" t="s">
        <v>2081</v>
      </c>
    </row>
    <row r="502" spans="9:11" ht="45" x14ac:dyDescent="0.25">
      <c r="I502" s="26" t="s">
        <v>2084</v>
      </c>
      <c r="K502" s="72" t="s">
        <v>1464</v>
      </c>
    </row>
    <row r="503" spans="9:11" ht="45" x14ac:dyDescent="0.25">
      <c r="I503" s="26" t="s">
        <v>2058</v>
      </c>
      <c r="K503" s="72" t="s">
        <v>1464</v>
      </c>
    </row>
    <row r="504" spans="9:11" ht="90" x14ac:dyDescent="0.25">
      <c r="I504" s="26" t="s">
        <v>2059</v>
      </c>
      <c r="K504" s="72" t="s">
        <v>661</v>
      </c>
    </row>
    <row r="505" spans="9:11" ht="60" x14ac:dyDescent="0.25">
      <c r="I505" s="26" t="s">
        <v>1365</v>
      </c>
      <c r="K505" s="72" t="s">
        <v>151</v>
      </c>
    </row>
    <row r="506" spans="9:11" ht="30" x14ac:dyDescent="0.25">
      <c r="I506" s="26" t="s">
        <v>1367</v>
      </c>
      <c r="K506" s="72" t="s">
        <v>2082</v>
      </c>
    </row>
    <row r="507" spans="9:11" x14ac:dyDescent="0.25">
      <c r="I507" s="26" t="s">
        <v>628</v>
      </c>
      <c r="K507" s="81">
        <f>SUM(K384:K506)</f>
        <v>371623</v>
      </c>
    </row>
  </sheetData>
  <mergeCells count="10">
    <mergeCell ref="G1:G2"/>
    <mergeCell ref="H1:H2"/>
    <mergeCell ref="I1:K1"/>
    <mergeCell ref="L1:O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2D3B9-F363-4BAA-955B-CED20D873A9A}">
  <dimension ref="A1:O87"/>
  <sheetViews>
    <sheetView topLeftCell="A94" workbookViewId="0">
      <selection activeCell="G6" sqref="G6"/>
    </sheetView>
  </sheetViews>
  <sheetFormatPr defaultRowHeight="15" x14ac:dyDescent="0.25"/>
  <cols>
    <col min="2" max="2" width="18.7109375" customWidth="1"/>
    <col min="4" max="4" width="18.5703125" customWidth="1"/>
    <col min="6" max="6" width="18" customWidth="1"/>
    <col min="7" max="7" width="18.5703125" customWidth="1"/>
    <col min="9" max="9" width="18.28515625" customWidth="1"/>
    <col min="11" max="11" width="18.42578125" customWidth="1"/>
    <col min="12" max="12" width="18" style="26" customWidth="1"/>
    <col min="13" max="13" width="18.140625" customWidth="1"/>
    <col min="14" max="14" width="18.5703125" customWidth="1"/>
    <col min="15" max="15" width="9.7109375" customWidth="1"/>
  </cols>
  <sheetData>
    <row r="1" spans="1:15" ht="28.5" customHeight="1" x14ac:dyDescent="0.25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92" t="s">
        <v>6</v>
      </c>
      <c r="H1" s="92" t="s">
        <v>7</v>
      </c>
      <c r="I1" s="92" t="s">
        <v>8</v>
      </c>
      <c r="J1" s="92"/>
      <c r="K1" s="92"/>
      <c r="L1" s="92" t="s">
        <v>9</v>
      </c>
      <c r="M1" s="92"/>
      <c r="N1" s="92"/>
      <c r="O1" s="92"/>
    </row>
    <row r="2" spans="1:15" ht="110.25" customHeight="1" x14ac:dyDescent="0.25">
      <c r="A2" s="92"/>
      <c r="B2" s="93"/>
      <c r="C2" s="93"/>
      <c r="D2" s="93"/>
      <c r="E2" s="93"/>
      <c r="F2" s="93"/>
      <c r="G2" s="93"/>
      <c r="H2" s="92"/>
      <c r="I2" s="1" t="s">
        <v>10</v>
      </c>
      <c r="J2" s="1" t="s">
        <v>11</v>
      </c>
      <c r="K2" s="83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ht="150" x14ac:dyDescent="0.25">
      <c r="A3">
        <v>1</v>
      </c>
      <c r="B3" s="25">
        <v>210440000979</v>
      </c>
      <c r="C3" s="25"/>
      <c r="D3" s="25" t="s">
        <v>2102</v>
      </c>
      <c r="E3" s="25"/>
      <c r="F3" s="25" t="s">
        <v>2103</v>
      </c>
      <c r="G3" s="25" t="s">
        <v>2104</v>
      </c>
      <c r="I3" s="26" t="s">
        <v>2105</v>
      </c>
      <c r="K3" t="s">
        <v>2106</v>
      </c>
      <c r="L3" s="27" t="s">
        <v>2120</v>
      </c>
      <c r="M3" s="28" t="s">
        <v>688</v>
      </c>
      <c r="N3" s="28" t="s">
        <v>688</v>
      </c>
    </row>
    <row r="4" spans="1:15" ht="30" x14ac:dyDescent="0.25">
      <c r="B4" s="25"/>
      <c r="C4" s="25"/>
      <c r="D4" s="25"/>
      <c r="E4" s="25"/>
      <c r="F4" s="25"/>
      <c r="G4" s="25"/>
      <c r="I4" s="26" t="s">
        <v>2107</v>
      </c>
      <c r="K4" t="s">
        <v>2108</v>
      </c>
      <c r="L4" s="27" t="s">
        <v>2121</v>
      </c>
      <c r="M4" s="28" t="s">
        <v>688</v>
      </c>
      <c r="N4" s="28" t="s">
        <v>688</v>
      </c>
    </row>
    <row r="5" spans="1:15" ht="90" x14ac:dyDescent="0.25">
      <c r="B5" s="25"/>
      <c r="C5" s="25"/>
      <c r="D5" s="25"/>
      <c r="E5" s="25"/>
      <c r="F5" s="25"/>
      <c r="G5" s="25"/>
      <c r="I5" s="26" t="s">
        <v>2109</v>
      </c>
      <c r="K5" t="s">
        <v>2110</v>
      </c>
      <c r="L5" s="27" t="s">
        <v>2122</v>
      </c>
      <c r="M5" s="28" t="s">
        <v>168</v>
      </c>
      <c r="N5" s="28" t="s">
        <v>168</v>
      </c>
    </row>
    <row r="6" spans="1:15" ht="75" x14ac:dyDescent="0.25">
      <c r="B6" s="25"/>
      <c r="C6" s="25"/>
      <c r="D6" s="25"/>
      <c r="E6" s="25"/>
      <c r="F6" s="25"/>
      <c r="G6" s="25"/>
      <c r="I6" s="26" t="s">
        <v>2111</v>
      </c>
      <c r="K6" t="s">
        <v>2112</v>
      </c>
      <c r="L6" s="26" t="s">
        <v>2123</v>
      </c>
      <c r="M6" t="s">
        <v>1363</v>
      </c>
      <c r="N6" t="s">
        <v>1363</v>
      </c>
    </row>
    <row r="7" spans="1:15" ht="60" x14ac:dyDescent="0.25">
      <c r="I7" s="26" t="s">
        <v>2105</v>
      </c>
      <c r="K7" t="s">
        <v>2106</v>
      </c>
      <c r="L7" s="26" t="s">
        <v>2124</v>
      </c>
      <c r="M7">
        <v>5</v>
      </c>
      <c r="N7">
        <v>5</v>
      </c>
    </row>
    <row r="8" spans="1:15" ht="30" x14ac:dyDescent="0.25">
      <c r="I8" s="26" t="s">
        <v>2107</v>
      </c>
      <c r="K8" t="s">
        <v>2108</v>
      </c>
    </row>
    <row r="9" spans="1:15" ht="90" x14ac:dyDescent="0.25">
      <c r="I9" s="26" t="s">
        <v>2109</v>
      </c>
      <c r="K9" t="s">
        <v>2110</v>
      </c>
    </row>
    <row r="10" spans="1:15" ht="75" x14ac:dyDescent="0.25">
      <c r="I10" s="26" t="s">
        <v>2111</v>
      </c>
      <c r="K10" t="s">
        <v>2112</v>
      </c>
    </row>
    <row r="11" spans="1:15" ht="60" x14ac:dyDescent="0.25">
      <c r="I11" s="26" t="s">
        <v>2105</v>
      </c>
      <c r="K11" t="s">
        <v>2106</v>
      </c>
    </row>
    <row r="12" spans="1:15" ht="30" x14ac:dyDescent="0.25">
      <c r="I12" s="26" t="s">
        <v>2107</v>
      </c>
      <c r="K12" t="s">
        <v>2108</v>
      </c>
    </row>
    <row r="13" spans="1:15" ht="90" x14ac:dyDescent="0.25">
      <c r="I13" s="26" t="s">
        <v>2109</v>
      </c>
      <c r="K13" t="s">
        <v>2110</v>
      </c>
    </row>
    <row r="14" spans="1:15" ht="75" x14ac:dyDescent="0.25">
      <c r="I14" s="26" t="s">
        <v>2111</v>
      </c>
      <c r="K14" t="s">
        <v>2112</v>
      </c>
    </row>
    <row r="15" spans="1:15" ht="60" x14ac:dyDescent="0.25">
      <c r="I15" s="26" t="s">
        <v>2113</v>
      </c>
      <c r="K15" t="s">
        <v>2114</v>
      </c>
    </row>
    <row r="16" spans="1:15" ht="120" x14ac:dyDescent="0.25">
      <c r="I16" s="26" t="s">
        <v>2115</v>
      </c>
      <c r="K16" t="s">
        <v>348</v>
      </c>
    </row>
    <row r="17" spans="1:14" ht="90" x14ac:dyDescent="0.25">
      <c r="I17" s="26" t="s">
        <v>2116</v>
      </c>
      <c r="K17" t="s">
        <v>350</v>
      </c>
    </row>
    <row r="18" spans="1:14" ht="75" x14ac:dyDescent="0.25">
      <c r="I18" s="26" t="s">
        <v>2117</v>
      </c>
      <c r="K18" t="s">
        <v>352</v>
      </c>
    </row>
    <row r="19" spans="1:14" ht="60" x14ac:dyDescent="0.25">
      <c r="I19" s="26" t="s">
        <v>2118</v>
      </c>
      <c r="K19" t="s">
        <v>917</v>
      </c>
    </row>
    <row r="20" spans="1:14" ht="30" x14ac:dyDescent="0.25">
      <c r="I20" s="26" t="s">
        <v>2119</v>
      </c>
      <c r="K20" t="s">
        <v>917</v>
      </c>
    </row>
    <row r="21" spans="1:14" x14ac:dyDescent="0.25">
      <c r="I21" s="26" t="s">
        <v>628</v>
      </c>
      <c r="K21" s="52">
        <f>COUNTA(K3:K20)</f>
        <v>18</v>
      </c>
    </row>
    <row r="22" spans="1:14" ht="135" x14ac:dyDescent="0.25">
      <c r="A22">
        <v>2</v>
      </c>
      <c r="B22" s="25">
        <v>230240004711</v>
      </c>
      <c r="C22" s="25"/>
      <c r="D22" s="25" t="s">
        <v>2125</v>
      </c>
      <c r="E22" s="25"/>
      <c r="F22" s="25" t="s">
        <v>2126</v>
      </c>
      <c r="G22" s="25" t="s">
        <v>2127</v>
      </c>
      <c r="I22" s="26" t="s">
        <v>130</v>
      </c>
      <c r="K22" t="s">
        <v>2128</v>
      </c>
      <c r="L22" s="27" t="s">
        <v>918</v>
      </c>
      <c r="M22" s="28" t="s">
        <v>1336</v>
      </c>
      <c r="N22" s="28" t="s">
        <v>1336</v>
      </c>
    </row>
    <row r="23" spans="1:14" ht="90" x14ac:dyDescent="0.25">
      <c r="B23" s="25"/>
      <c r="C23" s="25"/>
      <c r="D23" s="25"/>
      <c r="E23" s="25"/>
      <c r="F23" s="25"/>
      <c r="G23" s="25"/>
      <c r="I23" s="26" t="s">
        <v>131</v>
      </c>
      <c r="K23" t="s">
        <v>2129</v>
      </c>
      <c r="L23" s="27" t="s">
        <v>2148</v>
      </c>
      <c r="M23" s="28" t="s">
        <v>747</v>
      </c>
      <c r="N23" s="28" t="s">
        <v>747</v>
      </c>
    </row>
    <row r="24" spans="1:14" ht="240" x14ac:dyDescent="0.25">
      <c r="B24" s="25"/>
      <c r="C24" s="25"/>
      <c r="D24" s="25"/>
      <c r="E24" s="25"/>
      <c r="F24" s="25"/>
      <c r="G24" s="25"/>
      <c r="I24" s="26" t="s">
        <v>29</v>
      </c>
      <c r="K24" t="s">
        <v>2130</v>
      </c>
      <c r="L24" s="27" t="s">
        <v>920</v>
      </c>
      <c r="M24" s="28" t="s">
        <v>2149</v>
      </c>
      <c r="N24" s="28" t="s">
        <v>2149</v>
      </c>
    </row>
    <row r="25" spans="1:14" ht="60" x14ac:dyDescent="0.25">
      <c r="I25" s="26" t="s">
        <v>30</v>
      </c>
      <c r="K25" t="s">
        <v>2131</v>
      </c>
      <c r="L25" s="27" t="s">
        <v>2150</v>
      </c>
      <c r="M25" s="28" t="s">
        <v>168</v>
      </c>
      <c r="N25" s="28" t="s">
        <v>168</v>
      </c>
    </row>
    <row r="26" spans="1:14" ht="135" x14ac:dyDescent="0.25">
      <c r="I26" s="26" t="s">
        <v>69</v>
      </c>
      <c r="K26" t="s">
        <v>2132</v>
      </c>
      <c r="L26" s="27" t="s">
        <v>918</v>
      </c>
      <c r="M26" s="28" t="s">
        <v>736</v>
      </c>
      <c r="N26" s="28" t="s">
        <v>736</v>
      </c>
    </row>
    <row r="27" spans="1:14" ht="60" x14ac:dyDescent="0.25">
      <c r="I27" s="26" t="s">
        <v>1121</v>
      </c>
      <c r="K27" t="s">
        <v>2133</v>
      </c>
      <c r="L27" s="26" t="s">
        <v>922</v>
      </c>
      <c r="M27" t="s">
        <v>2151</v>
      </c>
      <c r="N27" t="s">
        <v>2151</v>
      </c>
    </row>
    <row r="28" spans="1:14" ht="135" x14ac:dyDescent="0.25">
      <c r="I28" s="26" t="s">
        <v>50</v>
      </c>
      <c r="K28" t="s">
        <v>2134</v>
      </c>
      <c r="L28" s="26" t="s">
        <v>1603</v>
      </c>
      <c r="M28" s="62">
        <v>46240</v>
      </c>
      <c r="N28" s="62">
        <v>46240</v>
      </c>
    </row>
    <row r="29" spans="1:14" ht="300" x14ac:dyDescent="0.25">
      <c r="I29" s="26" t="s">
        <v>2135</v>
      </c>
      <c r="K29" t="s">
        <v>2136</v>
      </c>
      <c r="L29" s="26" t="s">
        <v>1130</v>
      </c>
      <c r="M29" t="s">
        <v>2152</v>
      </c>
      <c r="N29" t="s">
        <v>2152</v>
      </c>
    </row>
    <row r="30" spans="1:14" ht="120" x14ac:dyDescent="0.25">
      <c r="I30" s="26" t="s">
        <v>130</v>
      </c>
      <c r="K30" t="s">
        <v>2137</v>
      </c>
      <c r="L30" s="26" t="s">
        <v>922</v>
      </c>
      <c r="M30" t="s">
        <v>2153</v>
      </c>
      <c r="N30" t="s">
        <v>2153</v>
      </c>
    </row>
    <row r="31" spans="1:14" ht="90" x14ac:dyDescent="0.25">
      <c r="I31" s="26" t="s">
        <v>131</v>
      </c>
      <c r="K31" t="s">
        <v>2138</v>
      </c>
      <c r="L31" s="26" t="s">
        <v>1130</v>
      </c>
      <c r="M31" t="s">
        <v>736</v>
      </c>
      <c r="N31" t="s">
        <v>736</v>
      </c>
    </row>
    <row r="32" spans="1:14" ht="45" x14ac:dyDescent="0.25">
      <c r="I32" s="26" t="s">
        <v>29</v>
      </c>
      <c r="K32" t="s">
        <v>2139</v>
      </c>
      <c r="L32" s="26" t="s">
        <v>2154</v>
      </c>
      <c r="M32" t="s">
        <v>747</v>
      </c>
      <c r="N32" t="s">
        <v>747</v>
      </c>
    </row>
    <row r="33" spans="1:14" ht="45" x14ac:dyDescent="0.25">
      <c r="I33" s="26" t="s">
        <v>30</v>
      </c>
      <c r="K33" t="s">
        <v>2140</v>
      </c>
      <c r="L33" s="26" t="s">
        <v>2155</v>
      </c>
      <c r="M33" t="s">
        <v>688</v>
      </c>
      <c r="N33" t="s">
        <v>688</v>
      </c>
    </row>
    <row r="34" spans="1:14" ht="105" x14ac:dyDescent="0.25">
      <c r="I34" s="26" t="s">
        <v>2141</v>
      </c>
      <c r="K34" t="s">
        <v>2142</v>
      </c>
    </row>
    <row r="35" spans="1:14" ht="75" x14ac:dyDescent="0.25">
      <c r="I35" s="26" t="s">
        <v>60</v>
      </c>
      <c r="K35" t="s">
        <v>2143</v>
      </c>
    </row>
    <row r="36" spans="1:14" ht="75" x14ac:dyDescent="0.25">
      <c r="I36" s="26" t="s">
        <v>69</v>
      </c>
      <c r="K36" t="s">
        <v>1285</v>
      </c>
    </row>
    <row r="37" spans="1:14" ht="60" x14ac:dyDescent="0.25">
      <c r="I37" s="26" t="s">
        <v>1121</v>
      </c>
      <c r="K37" t="s">
        <v>2144</v>
      </c>
    </row>
    <row r="38" spans="1:14" ht="135" x14ac:dyDescent="0.25">
      <c r="I38" s="26" t="s">
        <v>58</v>
      </c>
      <c r="K38" t="s">
        <v>2145</v>
      </c>
    </row>
    <row r="39" spans="1:14" ht="270" x14ac:dyDescent="0.25">
      <c r="I39" s="26" t="s">
        <v>2146</v>
      </c>
      <c r="K39" t="s">
        <v>2147</v>
      </c>
    </row>
    <row r="40" spans="1:14" x14ac:dyDescent="0.25">
      <c r="I40" s="26" t="s">
        <v>628</v>
      </c>
      <c r="K40" s="52">
        <f>COUNTA(K22:K39)</f>
        <v>18</v>
      </c>
    </row>
    <row r="41" spans="1:14" ht="285" x14ac:dyDescent="0.25">
      <c r="A41">
        <v>3</v>
      </c>
      <c r="B41" s="25">
        <v>951040000069</v>
      </c>
      <c r="C41" s="25"/>
      <c r="D41" s="25" t="s">
        <v>1218</v>
      </c>
      <c r="E41" s="25"/>
      <c r="F41" s="25" t="s">
        <v>2156</v>
      </c>
      <c r="G41" s="25" t="s">
        <v>2157</v>
      </c>
      <c r="H41" s="25"/>
      <c r="I41" s="26" t="s">
        <v>29</v>
      </c>
      <c r="K41" s="25" t="s">
        <v>2158</v>
      </c>
      <c r="L41" s="27" t="s">
        <v>1233</v>
      </c>
      <c r="M41" s="28">
        <v>0.12</v>
      </c>
      <c r="N41" s="28">
        <v>0.12</v>
      </c>
    </row>
    <row r="42" spans="1:14" ht="60" x14ac:dyDescent="0.25">
      <c r="B42" s="25"/>
      <c r="C42" s="25"/>
      <c r="D42" s="25"/>
      <c r="E42" s="25"/>
      <c r="F42" s="25"/>
      <c r="G42" s="25"/>
      <c r="H42" s="25"/>
      <c r="I42" s="26" t="s">
        <v>29</v>
      </c>
      <c r="K42" t="s">
        <v>1958</v>
      </c>
      <c r="L42" s="27" t="s">
        <v>1234</v>
      </c>
      <c r="M42" s="28">
        <v>8.0000000000000002E-3</v>
      </c>
      <c r="N42" s="28">
        <v>8.0000000000000002E-3</v>
      </c>
    </row>
    <row r="43" spans="1:14" ht="45" x14ac:dyDescent="0.25">
      <c r="B43" s="25"/>
      <c r="C43" s="25"/>
      <c r="D43" s="25"/>
      <c r="E43" s="25"/>
      <c r="F43" s="25"/>
      <c r="G43" s="25"/>
      <c r="H43" s="25"/>
      <c r="I43" s="26" t="s">
        <v>29</v>
      </c>
      <c r="K43" t="s">
        <v>832</v>
      </c>
      <c r="L43" s="27" t="s">
        <v>1754</v>
      </c>
      <c r="M43" s="28">
        <v>1.2699999999999999E-2</v>
      </c>
      <c r="N43" s="28">
        <v>1.2699999999999999E-2</v>
      </c>
    </row>
    <row r="44" spans="1:14" ht="90" x14ac:dyDescent="0.25">
      <c r="I44" s="26" t="s">
        <v>29</v>
      </c>
      <c r="K44" t="s">
        <v>2159</v>
      </c>
      <c r="L44" s="26" t="s">
        <v>1231</v>
      </c>
      <c r="M44">
        <v>75.099999999999994</v>
      </c>
      <c r="N44">
        <v>75.099999999999994</v>
      </c>
    </row>
    <row r="45" spans="1:14" ht="45" x14ac:dyDescent="0.25">
      <c r="I45" s="26" t="s">
        <v>30</v>
      </c>
      <c r="K45" t="s">
        <v>2160</v>
      </c>
      <c r="L45" s="26" t="s">
        <v>117</v>
      </c>
      <c r="M45">
        <v>0.17</v>
      </c>
      <c r="N45">
        <v>0.17</v>
      </c>
    </row>
    <row r="46" spans="1:14" ht="45" x14ac:dyDescent="0.25">
      <c r="I46" s="26" t="s">
        <v>30</v>
      </c>
      <c r="K46" t="s">
        <v>2161</v>
      </c>
    </row>
    <row r="47" spans="1:14" ht="45" x14ac:dyDescent="0.25">
      <c r="I47" s="26" t="s">
        <v>30</v>
      </c>
      <c r="K47" t="s">
        <v>2162</v>
      </c>
    </row>
    <row r="48" spans="1:14" ht="45" x14ac:dyDescent="0.25">
      <c r="I48" s="26" t="s">
        <v>68</v>
      </c>
      <c r="K48" t="s">
        <v>2163</v>
      </c>
    </row>
    <row r="49" spans="9:11" ht="45" x14ac:dyDescent="0.25">
      <c r="I49" s="26" t="s">
        <v>68</v>
      </c>
      <c r="K49" t="s">
        <v>1363</v>
      </c>
    </row>
    <row r="50" spans="9:11" ht="45" x14ac:dyDescent="0.25">
      <c r="I50" s="26" t="s">
        <v>68</v>
      </c>
      <c r="K50" t="s">
        <v>2164</v>
      </c>
    </row>
    <row r="51" spans="9:11" ht="45" x14ac:dyDescent="0.25">
      <c r="I51" s="26" t="s">
        <v>68</v>
      </c>
      <c r="K51" t="s">
        <v>1439</v>
      </c>
    </row>
    <row r="52" spans="9:11" ht="105" x14ac:dyDescent="0.25">
      <c r="I52" s="26" t="s">
        <v>59</v>
      </c>
      <c r="K52" t="s">
        <v>1157</v>
      </c>
    </row>
    <row r="53" spans="9:11" ht="105" x14ac:dyDescent="0.25">
      <c r="I53" s="26" t="s">
        <v>59</v>
      </c>
      <c r="K53" t="s">
        <v>1672</v>
      </c>
    </row>
    <row r="54" spans="9:11" ht="105" x14ac:dyDescent="0.25">
      <c r="I54" s="26" t="s">
        <v>59</v>
      </c>
      <c r="K54" t="s">
        <v>1362</v>
      </c>
    </row>
    <row r="55" spans="9:11" ht="105" x14ac:dyDescent="0.25">
      <c r="I55" s="26" t="s">
        <v>59</v>
      </c>
      <c r="K55" t="s">
        <v>1263</v>
      </c>
    </row>
    <row r="56" spans="9:11" ht="75" x14ac:dyDescent="0.25">
      <c r="I56" s="26" t="s">
        <v>60</v>
      </c>
      <c r="K56" t="s">
        <v>2165</v>
      </c>
    </row>
    <row r="57" spans="9:11" ht="75" x14ac:dyDescent="0.25">
      <c r="I57" s="26" t="s">
        <v>60</v>
      </c>
      <c r="K57" t="s">
        <v>690</v>
      </c>
    </row>
    <row r="58" spans="9:11" ht="75" x14ac:dyDescent="0.25">
      <c r="I58" s="26" t="s">
        <v>60</v>
      </c>
      <c r="K58" t="s">
        <v>2166</v>
      </c>
    </row>
    <row r="59" spans="9:11" ht="75" x14ac:dyDescent="0.25">
      <c r="I59" s="26" t="s">
        <v>60</v>
      </c>
      <c r="K59" t="s">
        <v>1099</v>
      </c>
    </row>
    <row r="60" spans="9:11" ht="45" x14ac:dyDescent="0.25">
      <c r="I60" s="26" t="s">
        <v>61</v>
      </c>
      <c r="K60" t="s">
        <v>2167</v>
      </c>
    </row>
    <row r="61" spans="9:11" ht="45" x14ac:dyDescent="0.25">
      <c r="I61" s="26" t="s">
        <v>61</v>
      </c>
      <c r="K61" t="s">
        <v>2168</v>
      </c>
    </row>
    <row r="62" spans="9:11" ht="45" x14ac:dyDescent="0.25">
      <c r="I62" s="26" t="s">
        <v>61</v>
      </c>
      <c r="K62" t="s">
        <v>2169</v>
      </c>
    </row>
    <row r="63" spans="9:11" ht="45" x14ac:dyDescent="0.25">
      <c r="I63" s="26" t="s">
        <v>61</v>
      </c>
      <c r="K63" t="s">
        <v>2170</v>
      </c>
    </row>
    <row r="64" spans="9:11" ht="30" x14ac:dyDescent="0.25">
      <c r="I64" s="26" t="s">
        <v>62</v>
      </c>
      <c r="K64" t="s">
        <v>1192</v>
      </c>
    </row>
    <row r="65" spans="1:14" ht="30" x14ac:dyDescent="0.25">
      <c r="I65" s="26" t="s">
        <v>62</v>
      </c>
      <c r="K65" t="s">
        <v>1439</v>
      </c>
    </row>
    <row r="66" spans="1:14" ht="30" x14ac:dyDescent="0.25">
      <c r="I66" s="26" t="s">
        <v>62</v>
      </c>
      <c r="K66" t="s">
        <v>870</v>
      </c>
    </row>
    <row r="67" spans="1:14" ht="30" x14ac:dyDescent="0.25">
      <c r="I67" s="26" t="s">
        <v>62</v>
      </c>
      <c r="K67" t="s">
        <v>1418</v>
      </c>
    </row>
    <row r="68" spans="1:14" ht="135" x14ac:dyDescent="0.25">
      <c r="I68" s="26" t="s">
        <v>58</v>
      </c>
      <c r="K68" t="s">
        <v>2171</v>
      </c>
    </row>
    <row r="69" spans="1:14" ht="135" x14ac:dyDescent="0.25">
      <c r="I69" s="26" t="s">
        <v>58</v>
      </c>
      <c r="K69" t="s">
        <v>1508</v>
      </c>
    </row>
    <row r="70" spans="1:14" ht="135" x14ac:dyDescent="0.25">
      <c r="I70" s="26" t="s">
        <v>58</v>
      </c>
      <c r="K70" t="s">
        <v>1102</v>
      </c>
    </row>
    <row r="71" spans="1:14" ht="135" x14ac:dyDescent="0.25">
      <c r="I71" s="26" t="s">
        <v>58</v>
      </c>
      <c r="K71" t="s">
        <v>1363</v>
      </c>
    </row>
    <row r="72" spans="1:14" ht="300" x14ac:dyDescent="0.25">
      <c r="I72" s="26" t="s">
        <v>71</v>
      </c>
      <c r="K72" t="s">
        <v>2172</v>
      </c>
    </row>
    <row r="73" spans="1:14" ht="300" x14ac:dyDescent="0.25">
      <c r="I73" s="26" t="s">
        <v>71</v>
      </c>
      <c r="K73" t="s">
        <v>2173</v>
      </c>
    </row>
    <row r="74" spans="1:14" ht="300" x14ac:dyDescent="0.25">
      <c r="I74" s="26" t="s">
        <v>71</v>
      </c>
      <c r="K74" t="s">
        <v>2174</v>
      </c>
    </row>
    <row r="75" spans="1:14" ht="45" x14ac:dyDescent="0.25">
      <c r="I75" s="26" t="s">
        <v>30</v>
      </c>
      <c r="K75" t="s">
        <v>2175</v>
      </c>
    </row>
    <row r="76" spans="1:14" x14ac:dyDescent="0.25">
      <c r="I76" s="26" t="s">
        <v>628</v>
      </c>
      <c r="K76" s="52">
        <f>COUNTA(K41:K75)</f>
        <v>35</v>
      </c>
    </row>
    <row r="77" spans="1:14" ht="120" x14ac:dyDescent="0.25">
      <c r="A77">
        <v>4</v>
      </c>
      <c r="B77" s="62">
        <v>991140004489</v>
      </c>
      <c r="D77" s="26" t="s">
        <v>2176</v>
      </c>
      <c r="F77" s="26" t="s">
        <v>2178</v>
      </c>
      <c r="G77" s="26" t="s">
        <v>2177</v>
      </c>
      <c r="I77" s="26" t="s">
        <v>2179</v>
      </c>
      <c r="K77">
        <v>4.4600000000000001E-2</v>
      </c>
      <c r="L77" s="27" t="s">
        <v>2187</v>
      </c>
      <c r="M77" s="28">
        <v>1.5</v>
      </c>
      <c r="N77" s="28">
        <v>1.5</v>
      </c>
    </row>
    <row r="78" spans="1:14" ht="90" x14ac:dyDescent="0.25">
      <c r="I78" s="26" t="s">
        <v>2179</v>
      </c>
      <c r="K78">
        <v>9.2999999999999992E-3</v>
      </c>
      <c r="L78" s="26" t="s">
        <v>84</v>
      </c>
      <c r="M78">
        <v>12</v>
      </c>
      <c r="N78">
        <v>12</v>
      </c>
    </row>
    <row r="79" spans="1:14" ht="90" x14ac:dyDescent="0.25">
      <c r="I79" s="26" t="s">
        <v>2179</v>
      </c>
      <c r="K79">
        <v>9.2999999999999992E-3</v>
      </c>
    </row>
    <row r="80" spans="1:14" x14ac:dyDescent="0.25">
      <c r="I80" s="26" t="s">
        <v>2180</v>
      </c>
      <c r="K80">
        <v>0.68093000000000004</v>
      </c>
    </row>
    <row r="81" spans="9:11" x14ac:dyDescent="0.25">
      <c r="I81" s="26" t="s">
        <v>2181</v>
      </c>
      <c r="K81">
        <v>5.1799999999999997E-3</v>
      </c>
    </row>
    <row r="82" spans="9:11" x14ac:dyDescent="0.25">
      <c r="I82" t="s">
        <v>2182</v>
      </c>
      <c r="K82">
        <v>3.3599999999999998E-2</v>
      </c>
    </row>
    <row r="83" spans="9:11" ht="30" x14ac:dyDescent="0.25">
      <c r="I83" s="26" t="s">
        <v>2183</v>
      </c>
      <c r="K83">
        <v>7.8899999999999998E-2</v>
      </c>
    </row>
    <row r="84" spans="9:11" x14ac:dyDescent="0.25">
      <c r="I84" s="26" t="s">
        <v>2184</v>
      </c>
      <c r="K84">
        <v>0.67500000000000004</v>
      </c>
    </row>
    <row r="85" spans="9:11" ht="30" x14ac:dyDescent="0.25">
      <c r="I85" s="26" t="s">
        <v>2185</v>
      </c>
      <c r="K85">
        <v>4.7149999999999996E-3</v>
      </c>
    </row>
    <row r="86" spans="9:11" x14ac:dyDescent="0.25">
      <c r="I86" s="26" t="s">
        <v>2186</v>
      </c>
      <c r="K86">
        <v>0.174479</v>
      </c>
    </row>
    <row r="87" spans="9:11" x14ac:dyDescent="0.25">
      <c r="I87" s="26" t="s">
        <v>628</v>
      </c>
      <c r="K87" s="52">
        <f>SUM(K77:K86)</f>
        <v>1.7160040000000001</v>
      </c>
    </row>
  </sheetData>
  <mergeCells count="10">
    <mergeCell ref="G1:G2"/>
    <mergeCell ref="H1:H2"/>
    <mergeCell ref="I1:K1"/>
    <mergeCell ref="L1:O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F6C98-4C18-43D0-8354-C247B1559E85}">
  <dimension ref="A1:O300"/>
  <sheetViews>
    <sheetView topLeftCell="A304" workbookViewId="0">
      <selection activeCell="H7" sqref="H7"/>
    </sheetView>
  </sheetViews>
  <sheetFormatPr defaultRowHeight="15" x14ac:dyDescent="0.25"/>
  <cols>
    <col min="2" max="2" width="18.140625" customWidth="1"/>
    <col min="4" max="4" width="18" style="26" customWidth="1"/>
    <col min="6" max="6" width="18.140625" style="26" customWidth="1"/>
    <col min="7" max="7" width="18.28515625" style="26" customWidth="1"/>
    <col min="9" max="9" width="18.42578125" customWidth="1"/>
    <col min="11" max="11" width="18.28515625" customWidth="1"/>
    <col min="12" max="12" width="18.42578125" style="26" customWidth="1"/>
    <col min="13" max="13" width="18.28515625" customWidth="1"/>
    <col min="14" max="14" width="18.140625" customWidth="1"/>
  </cols>
  <sheetData>
    <row r="1" spans="1:15" ht="28.5" customHeight="1" x14ac:dyDescent="0.25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92" t="s">
        <v>6</v>
      </c>
      <c r="H1" s="92" t="s">
        <v>7</v>
      </c>
      <c r="I1" s="92" t="s">
        <v>8</v>
      </c>
      <c r="J1" s="92"/>
      <c r="K1" s="92"/>
      <c r="L1" s="92" t="s">
        <v>9</v>
      </c>
      <c r="M1" s="92"/>
      <c r="N1" s="92"/>
      <c r="O1" s="92"/>
    </row>
    <row r="2" spans="1:15" ht="110.25" customHeight="1" x14ac:dyDescent="0.25">
      <c r="A2" s="92"/>
      <c r="B2" s="93"/>
      <c r="C2" s="93"/>
      <c r="D2" s="93"/>
      <c r="E2" s="93"/>
      <c r="F2" s="93"/>
      <c r="G2" s="93"/>
      <c r="H2" s="92"/>
      <c r="I2" s="1" t="s">
        <v>10</v>
      </c>
      <c r="J2" s="1" t="s">
        <v>11</v>
      </c>
      <c r="K2" s="83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ht="120" x14ac:dyDescent="0.25">
      <c r="A3">
        <v>1</v>
      </c>
      <c r="B3" s="85">
        <v>870204400144</v>
      </c>
      <c r="D3" s="26" t="s">
        <v>2188</v>
      </c>
      <c r="F3" s="26" t="s">
        <v>2190</v>
      </c>
      <c r="G3" s="26" t="s">
        <v>2189</v>
      </c>
      <c r="I3" s="26" t="s">
        <v>997</v>
      </c>
      <c r="K3" t="s">
        <v>2191</v>
      </c>
      <c r="L3" s="26" t="s">
        <v>2216</v>
      </c>
      <c r="M3">
        <v>0.375</v>
      </c>
      <c r="N3">
        <v>0.375</v>
      </c>
    </row>
    <row r="4" spans="1:15" ht="75" x14ac:dyDescent="0.25">
      <c r="I4" s="26" t="s">
        <v>999</v>
      </c>
      <c r="K4" t="s">
        <v>2192</v>
      </c>
      <c r="L4" s="26" t="s">
        <v>2217</v>
      </c>
      <c r="M4">
        <v>1.6250000000000001E-2</v>
      </c>
      <c r="N4">
        <v>1.6250000000000001E-2</v>
      </c>
    </row>
    <row r="5" spans="1:15" ht="45" x14ac:dyDescent="0.25">
      <c r="I5" s="26" t="s">
        <v>2193</v>
      </c>
      <c r="K5" t="s">
        <v>2194</v>
      </c>
    </row>
    <row r="6" spans="1:15" x14ac:dyDescent="0.25">
      <c r="I6" s="26" t="s">
        <v>1008</v>
      </c>
      <c r="K6" t="s">
        <v>2195</v>
      </c>
    </row>
    <row r="7" spans="1:15" ht="60" x14ac:dyDescent="0.25">
      <c r="I7" s="26" t="s">
        <v>2196</v>
      </c>
      <c r="K7" t="s">
        <v>2197</v>
      </c>
    </row>
    <row r="8" spans="1:15" ht="45" x14ac:dyDescent="0.25">
      <c r="I8" s="26" t="s">
        <v>595</v>
      </c>
      <c r="K8" t="s">
        <v>2198</v>
      </c>
    </row>
    <row r="9" spans="1:15" ht="30" x14ac:dyDescent="0.25">
      <c r="I9" s="26" t="s">
        <v>1016</v>
      </c>
      <c r="K9" t="s">
        <v>2199</v>
      </c>
    </row>
    <row r="10" spans="1:15" ht="60" x14ac:dyDescent="0.25">
      <c r="I10" s="26" t="s">
        <v>997</v>
      </c>
      <c r="K10" t="s">
        <v>2191</v>
      </c>
    </row>
    <row r="11" spans="1:15" ht="75" x14ac:dyDescent="0.25">
      <c r="I11" s="26" t="s">
        <v>999</v>
      </c>
      <c r="K11" t="s">
        <v>2192</v>
      </c>
    </row>
    <row r="12" spans="1:15" ht="45" x14ac:dyDescent="0.25">
      <c r="I12" s="26" t="s">
        <v>2193</v>
      </c>
      <c r="K12" t="s">
        <v>2194</v>
      </c>
    </row>
    <row r="13" spans="1:15" x14ac:dyDescent="0.25">
      <c r="I13" s="26" t="s">
        <v>1008</v>
      </c>
      <c r="K13" t="s">
        <v>2195</v>
      </c>
    </row>
    <row r="14" spans="1:15" ht="60" x14ac:dyDescent="0.25">
      <c r="I14" s="26" t="s">
        <v>2196</v>
      </c>
      <c r="K14" t="s">
        <v>2197</v>
      </c>
    </row>
    <row r="15" spans="1:15" ht="45" x14ac:dyDescent="0.25">
      <c r="I15" s="26" t="s">
        <v>595</v>
      </c>
      <c r="K15" t="s">
        <v>2198</v>
      </c>
    </row>
    <row r="16" spans="1:15" ht="30" x14ac:dyDescent="0.25">
      <c r="I16" s="26" t="s">
        <v>1016</v>
      </c>
      <c r="K16" t="s">
        <v>2199</v>
      </c>
    </row>
    <row r="17" spans="9:11" ht="60" x14ac:dyDescent="0.25">
      <c r="I17" s="26" t="s">
        <v>2047</v>
      </c>
      <c r="K17" t="s">
        <v>2200</v>
      </c>
    </row>
    <row r="18" spans="9:11" ht="90" x14ac:dyDescent="0.25">
      <c r="I18" s="26" t="s">
        <v>1275</v>
      </c>
      <c r="K18" t="s">
        <v>2201</v>
      </c>
    </row>
    <row r="19" spans="9:11" ht="60" x14ac:dyDescent="0.25">
      <c r="I19" s="26" t="s">
        <v>2047</v>
      </c>
      <c r="K19" t="s">
        <v>2202</v>
      </c>
    </row>
    <row r="20" spans="9:11" ht="90" x14ac:dyDescent="0.25">
      <c r="I20" s="26" t="s">
        <v>1275</v>
      </c>
      <c r="K20" t="s">
        <v>2203</v>
      </c>
    </row>
    <row r="21" spans="9:11" ht="60" x14ac:dyDescent="0.25">
      <c r="I21" s="26" t="s">
        <v>997</v>
      </c>
      <c r="K21" t="s">
        <v>2204</v>
      </c>
    </row>
    <row r="22" spans="9:11" ht="75" x14ac:dyDescent="0.25">
      <c r="I22" s="26" t="s">
        <v>999</v>
      </c>
      <c r="K22" t="s">
        <v>2205</v>
      </c>
    </row>
    <row r="23" spans="9:11" ht="45" x14ac:dyDescent="0.25">
      <c r="I23" s="26" t="s">
        <v>2193</v>
      </c>
      <c r="K23" t="s">
        <v>2206</v>
      </c>
    </row>
    <row r="24" spans="9:11" x14ac:dyDescent="0.25">
      <c r="I24" s="26" t="s">
        <v>1008</v>
      </c>
      <c r="K24" t="s">
        <v>2207</v>
      </c>
    </row>
    <row r="25" spans="9:11" ht="60" x14ac:dyDescent="0.25">
      <c r="I25" s="26" t="s">
        <v>2196</v>
      </c>
      <c r="K25" t="s">
        <v>2208</v>
      </c>
    </row>
    <row r="26" spans="9:11" ht="45" x14ac:dyDescent="0.25">
      <c r="I26" s="26" t="s">
        <v>595</v>
      </c>
      <c r="K26" t="s">
        <v>2209</v>
      </c>
    </row>
    <row r="27" spans="9:11" ht="30" x14ac:dyDescent="0.25">
      <c r="I27" s="26" t="s">
        <v>1016</v>
      </c>
      <c r="K27" t="s">
        <v>2210</v>
      </c>
    </row>
    <row r="28" spans="9:11" ht="60" x14ac:dyDescent="0.25">
      <c r="I28" s="26" t="s">
        <v>993</v>
      </c>
      <c r="K28" t="s">
        <v>2204</v>
      </c>
    </row>
    <row r="29" spans="9:11" ht="75" x14ac:dyDescent="0.25">
      <c r="I29" s="26" t="s">
        <v>999</v>
      </c>
      <c r="K29" t="s">
        <v>2205</v>
      </c>
    </row>
    <row r="30" spans="9:11" ht="45" x14ac:dyDescent="0.25">
      <c r="I30" s="26" t="s">
        <v>2193</v>
      </c>
      <c r="K30" t="s">
        <v>2206</v>
      </c>
    </row>
    <row r="31" spans="9:11" x14ac:dyDescent="0.25">
      <c r="I31" s="26" t="s">
        <v>1008</v>
      </c>
      <c r="K31" t="s">
        <v>2207</v>
      </c>
    </row>
    <row r="32" spans="9:11" ht="60" x14ac:dyDescent="0.25">
      <c r="I32" s="26" t="s">
        <v>2196</v>
      </c>
      <c r="K32" t="s">
        <v>2208</v>
      </c>
    </row>
    <row r="33" spans="1:14" ht="45" x14ac:dyDescent="0.25">
      <c r="I33" s="26" t="s">
        <v>595</v>
      </c>
      <c r="K33" t="s">
        <v>2209</v>
      </c>
    </row>
    <row r="34" spans="1:14" ht="30" x14ac:dyDescent="0.25">
      <c r="I34" s="26" t="s">
        <v>1016</v>
      </c>
      <c r="K34" t="s">
        <v>2210</v>
      </c>
    </row>
    <row r="35" spans="1:14" ht="30" x14ac:dyDescent="0.25">
      <c r="I35" s="26" t="s">
        <v>2211</v>
      </c>
      <c r="K35" t="s">
        <v>2212</v>
      </c>
    </row>
    <row r="36" spans="1:14" ht="90" x14ac:dyDescent="0.25">
      <c r="I36" s="26" t="s">
        <v>1275</v>
      </c>
      <c r="K36" t="s">
        <v>2213</v>
      </c>
    </row>
    <row r="37" spans="1:14" ht="60" x14ac:dyDescent="0.25">
      <c r="I37" s="26" t="s">
        <v>2047</v>
      </c>
      <c r="K37" t="s">
        <v>2214</v>
      </c>
    </row>
    <row r="38" spans="1:14" ht="90" x14ac:dyDescent="0.25">
      <c r="I38" s="26" t="s">
        <v>1275</v>
      </c>
      <c r="K38" t="s">
        <v>2215</v>
      </c>
    </row>
    <row r="39" spans="1:14" x14ac:dyDescent="0.25">
      <c r="I39" s="52" t="s">
        <v>26</v>
      </c>
      <c r="K39" s="52">
        <f>COUNTA(K3:K38)</f>
        <v>36</v>
      </c>
    </row>
    <row r="40" spans="1:14" ht="60" x14ac:dyDescent="0.25">
      <c r="A40">
        <v>2</v>
      </c>
      <c r="B40">
        <v>80864008504</v>
      </c>
      <c r="D40" s="26" t="s">
        <v>2218</v>
      </c>
      <c r="F40" s="26" t="s">
        <v>2220</v>
      </c>
      <c r="G40" s="26" t="s">
        <v>2219</v>
      </c>
      <c r="I40" s="26" t="s">
        <v>2221</v>
      </c>
      <c r="K40">
        <v>0.26017200000000001</v>
      </c>
      <c r="L40" s="26" t="s">
        <v>462</v>
      </c>
      <c r="M40">
        <v>0.4375</v>
      </c>
      <c r="N40">
        <v>0.4375</v>
      </c>
    </row>
    <row r="41" spans="1:14" ht="45" x14ac:dyDescent="0.25">
      <c r="I41" s="26" t="s">
        <v>1160</v>
      </c>
      <c r="K41">
        <v>4.2570000000000004E-3</v>
      </c>
      <c r="L41" s="26" t="s">
        <v>2233</v>
      </c>
      <c r="M41">
        <v>2281.9499999999998</v>
      </c>
      <c r="N41">
        <v>2281.9499999999998</v>
      </c>
    </row>
    <row r="42" spans="1:14" x14ac:dyDescent="0.25">
      <c r="I42" s="26" t="s">
        <v>2222</v>
      </c>
      <c r="K42">
        <v>1.2535559999999999</v>
      </c>
    </row>
    <row r="43" spans="1:14" x14ac:dyDescent="0.25">
      <c r="I43" s="26" t="s">
        <v>2223</v>
      </c>
      <c r="K43">
        <v>9.6500000000000006E-3</v>
      </c>
    </row>
    <row r="44" spans="1:14" ht="30" x14ac:dyDescent="0.25">
      <c r="I44" s="26" t="s">
        <v>2224</v>
      </c>
      <c r="K44">
        <v>9.8550000000000005E-4</v>
      </c>
    </row>
    <row r="45" spans="1:14" ht="30" x14ac:dyDescent="0.25">
      <c r="I45" s="26" t="s">
        <v>2225</v>
      </c>
      <c r="K45">
        <v>1.3600000000000001E-3</v>
      </c>
    </row>
    <row r="46" spans="1:14" x14ac:dyDescent="0.25">
      <c r="I46" s="26" t="s">
        <v>2226</v>
      </c>
      <c r="K46">
        <v>4.927E-3</v>
      </c>
    </row>
    <row r="47" spans="1:14" ht="30" x14ac:dyDescent="0.25">
      <c r="I47" s="26" t="s">
        <v>2227</v>
      </c>
      <c r="K47">
        <v>5.8339999999999998E-3</v>
      </c>
    </row>
    <row r="48" spans="1:14" ht="30" x14ac:dyDescent="0.25">
      <c r="I48" s="26" t="s">
        <v>2228</v>
      </c>
      <c r="K48">
        <v>7.5680000000000001E-3</v>
      </c>
    </row>
    <row r="49" spans="1:14" x14ac:dyDescent="0.25">
      <c r="I49" s="26" t="s">
        <v>2229</v>
      </c>
      <c r="K49">
        <v>1.9700000000000001E-5</v>
      </c>
    </row>
    <row r="50" spans="1:14" x14ac:dyDescent="0.25">
      <c r="I50" s="26" t="s">
        <v>2230</v>
      </c>
      <c r="K50">
        <v>3.4699999999999998E-4</v>
      </c>
    </row>
    <row r="51" spans="1:14" ht="45" x14ac:dyDescent="0.25">
      <c r="I51" s="26" t="s">
        <v>2231</v>
      </c>
      <c r="K51">
        <v>0.11826</v>
      </c>
    </row>
    <row r="52" spans="1:14" ht="45" x14ac:dyDescent="0.25">
      <c r="I52" s="26" t="s">
        <v>2232</v>
      </c>
      <c r="K52">
        <v>1.0300000000000001E-6</v>
      </c>
    </row>
    <row r="53" spans="1:14" x14ac:dyDescent="0.25">
      <c r="I53" s="68" t="s">
        <v>26</v>
      </c>
      <c r="K53" s="52">
        <f>SUM(K40:K52)</f>
        <v>1.6669372299999998</v>
      </c>
    </row>
    <row r="54" spans="1:14" ht="135" x14ac:dyDescent="0.25">
      <c r="A54">
        <v>3</v>
      </c>
      <c r="B54">
        <v>51240009190</v>
      </c>
      <c r="D54" s="26" t="s">
        <v>2234</v>
      </c>
      <c r="F54" s="26" t="s">
        <v>2236</v>
      </c>
      <c r="G54" s="26" t="s">
        <v>2235</v>
      </c>
      <c r="I54" s="26" t="s">
        <v>1297</v>
      </c>
      <c r="K54" t="s">
        <v>2237</v>
      </c>
      <c r="L54" s="26" t="s">
        <v>2335</v>
      </c>
      <c r="M54">
        <v>0.16919999999999999</v>
      </c>
      <c r="N54">
        <v>0.16919999999999999</v>
      </c>
    </row>
    <row r="55" spans="1:14" ht="210" x14ac:dyDescent="0.25">
      <c r="I55" s="26" t="s">
        <v>1299</v>
      </c>
      <c r="K55" t="s">
        <v>2238</v>
      </c>
      <c r="L55" s="27" t="s">
        <v>2336</v>
      </c>
      <c r="M55" s="28">
        <v>0.379413</v>
      </c>
      <c r="N55" s="28">
        <v>0.379413</v>
      </c>
    </row>
    <row r="56" spans="1:14" ht="105" x14ac:dyDescent="0.25">
      <c r="I56" s="26" t="s">
        <v>988</v>
      </c>
      <c r="K56" t="s">
        <v>2239</v>
      </c>
      <c r="L56" s="27" t="s">
        <v>2335</v>
      </c>
      <c r="M56" s="28">
        <v>7.0000000000000001E-3</v>
      </c>
      <c r="N56" s="28">
        <v>7.0000000000000001E-3</v>
      </c>
    </row>
    <row r="57" spans="1:14" ht="210" x14ac:dyDescent="0.25">
      <c r="I57" s="26" t="s">
        <v>989</v>
      </c>
      <c r="K57" t="s">
        <v>2240</v>
      </c>
      <c r="L57" s="27" t="s">
        <v>2336</v>
      </c>
      <c r="M57" s="28">
        <v>0.379413</v>
      </c>
      <c r="N57" s="28">
        <v>0.379413</v>
      </c>
    </row>
    <row r="58" spans="1:14" ht="45" x14ac:dyDescent="0.25">
      <c r="I58" s="26" t="s">
        <v>990</v>
      </c>
      <c r="K58" t="s">
        <v>2241</v>
      </c>
      <c r="L58" s="26" t="s">
        <v>2337</v>
      </c>
      <c r="M58">
        <v>3.6</v>
      </c>
      <c r="N58">
        <v>3.6</v>
      </c>
    </row>
    <row r="59" spans="1:14" ht="30" x14ac:dyDescent="0.25">
      <c r="I59" s="26" t="s">
        <v>1297</v>
      </c>
      <c r="K59" t="s">
        <v>2242</v>
      </c>
      <c r="L59" s="88" t="s">
        <v>2338</v>
      </c>
      <c r="M59">
        <v>2.2200000000000001E-2</v>
      </c>
      <c r="N59">
        <v>2.2200000000000001E-2</v>
      </c>
    </row>
    <row r="60" spans="1:14" ht="120" x14ac:dyDescent="0.25">
      <c r="I60" s="26" t="s">
        <v>1299</v>
      </c>
      <c r="K60" t="s">
        <v>2243</v>
      </c>
      <c r="L60" s="26" t="s">
        <v>2339</v>
      </c>
      <c r="M60">
        <v>30</v>
      </c>
      <c r="N60">
        <v>30</v>
      </c>
    </row>
    <row r="61" spans="1:14" ht="45" x14ac:dyDescent="0.25">
      <c r="I61" s="26" t="s">
        <v>988</v>
      </c>
      <c r="K61" t="s">
        <v>746</v>
      </c>
      <c r="L61" s="26" t="s">
        <v>2337</v>
      </c>
      <c r="M61">
        <v>73.767499999999998</v>
      </c>
      <c r="N61">
        <v>73.767499999999998</v>
      </c>
    </row>
    <row r="62" spans="1:14" ht="30" x14ac:dyDescent="0.25">
      <c r="I62" s="26" t="s">
        <v>989</v>
      </c>
      <c r="K62" t="s">
        <v>1009</v>
      </c>
      <c r="L62" s="26" t="s">
        <v>2338</v>
      </c>
      <c r="M62">
        <v>1.5E-3</v>
      </c>
      <c r="N62">
        <v>1.5E-3</v>
      </c>
    </row>
    <row r="63" spans="1:14" ht="30" x14ac:dyDescent="0.25">
      <c r="I63" s="26" t="s">
        <v>990</v>
      </c>
      <c r="K63" t="s">
        <v>2244</v>
      </c>
    </row>
    <row r="64" spans="1:14" ht="30" x14ac:dyDescent="0.25">
      <c r="I64" s="26" t="s">
        <v>991</v>
      </c>
      <c r="K64" t="s">
        <v>2245</v>
      </c>
    </row>
    <row r="65" spans="9:11" ht="30" x14ac:dyDescent="0.25">
      <c r="I65" s="26" t="s">
        <v>992</v>
      </c>
      <c r="K65" t="s">
        <v>2246</v>
      </c>
    </row>
    <row r="66" spans="9:11" ht="30" x14ac:dyDescent="0.25">
      <c r="I66" s="26" t="s">
        <v>984</v>
      </c>
      <c r="K66" t="s">
        <v>741</v>
      </c>
    </row>
    <row r="67" spans="9:11" ht="30" x14ac:dyDescent="0.25">
      <c r="I67" s="26" t="s">
        <v>2247</v>
      </c>
      <c r="K67" t="s">
        <v>2248</v>
      </c>
    </row>
    <row r="68" spans="9:11" ht="45" x14ac:dyDescent="0.25">
      <c r="I68" s="26" t="s">
        <v>1281</v>
      </c>
      <c r="K68" t="s">
        <v>2249</v>
      </c>
    </row>
    <row r="69" spans="9:11" ht="30" x14ac:dyDescent="0.25">
      <c r="I69" s="26" t="s">
        <v>2250</v>
      </c>
      <c r="K69" t="s">
        <v>2251</v>
      </c>
    </row>
    <row r="70" spans="9:11" ht="30" x14ac:dyDescent="0.25">
      <c r="I70" s="26" t="s">
        <v>1297</v>
      </c>
      <c r="K70" t="s">
        <v>2252</v>
      </c>
    </row>
    <row r="71" spans="9:11" ht="30" x14ac:dyDescent="0.25">
      <c r="I71" s="26" t="s">
        <v>990</v>
      </c>
      <c r="K71" t="s">
        <v>2253</v>
      </c>
    </row>
    <row r="72" spans="9:11" ht="45" x14ac:dyDescent="0.25">
      <c r="I72" s="26" t="s">
        <v>1284</v>
      </c>
      <c r="K72" t="s">
        <v>2254</v>
      </c>
    </row>
    <row r="73" spans="9:11" ht="30" x14ac:dyDescent="0.25">
      <c r="I73" s="26" t="s">
        <v>2255</v>
      </c>
      <c r="K73" t="s">
        <v>2256</v>
      </c>
    </row>
    <row r="74" spans="9:11" ht="75" x14ac:dyDescent="0.25">
      <c r="I74" s="26" t="s">
        <v>1270</v>
      </c>
      <c r="K74" t="s">
        <v>1031</v>
      </c>
    </row>
    <row r="75" spans="9:11" ht="30" x14ac:dyDescent="0.25">
      <c r="I75" s="26" t="s">
        <v>2257</v>
      </c>
      <c r="K75" t="s">
        <v>2258</v>
      </c>
    </row>
    <row r="76" spans="9:11" ht="45" x14ac:dyDescent="0.25">
      <c r="I76" s="26" t="s">
        <v>2259</v>
      </c>
      <c r="K76" t="s">
        <v>2260</v>
      </c>
    </row>
    <row r="77" spans="9:11" ht="75" x14ac:dyDescent="0.25">
      <c r="I77" s="26" t="s">
        <v>1270</v>
      </c>
      <c r="K77" t="s">
        <v>2261</v>
      </c>
    </row>
    <row r="78" spans="9:11" ht="75" x14ac:dyDescent="0.25">
      <c r="I78" s="26" t="s">
        <v>1270</v>
      </c>
      <c r="K78" t="s">
        <v>2262</v>
      </c>
    </row>
    <row r="79" spans="9:11" ht="75" x14ac:dyDescent="0.25">
      <c r="I79" s="26" t="s">
        <v>1270</v>
      </c>
      <c r="K79" t="s">
        <v>2263</v>
      </c>
    </row>
    <row r="80" spans="9:11" ht="90" x14ac:dyDescent="0.25">
      <c r="I80" s="26" t="s">
        <v>2264</v>
      </c>
      <c r="K80" t="s">
        <v>2265</v>
      </c>
    </row>
    <row r="81" spans="9:11" ht="75" x14ac:dyDescent="0.25">
      <c r="I81" s="26" t="s">
        <v>1270</v>
      </c>
      <c r="K81" t="s">
        <v>2266</v>
      </c>
    </row>
    <row r="82" spans="9:11" ht="75" x14ac:dyDescent="0.25">
      <c r="I82" s="26" t="s">
        <v>1270</v>
      </c>
      <c r="K82" t="s">
        <v>2267</v>
      </c>
    </row>
    <row r="83" spans="9:11" ht="75" x14ac:dyDescent="0.25">
      <c r="I83" s="26" t="s">
        <v>1270</v>
      </c>
      <c r="K83" t="s">
        <v>2268</v>
      </c>
    </row>
    <row r="84" spans="9:11" ht="75" x14ac:dyDescent="0.25">
      <c r="I84" s="26" t="s">
        <v>1270</v>
      </c>
      <c r="K84" t="s">
        <v>2269</v>
      </c>
    </row>
    <row r="85" spans="9:11" ht="45" x14ac:dyDescent="0.25">
      <c r="I85" s="26" t="s">
        <v>2270</v>
      </c>
      <c r="K85" t="s">
        <v>2271</v>
      </c>
    </row>
    <row r="86" spans="9:11" ht="45" x14ac:dyDescent="0.25">
      <c r="I86" s="26" t="s">
        <v>595</v>
      </c>
      <c r="K86" s="86">
        <v>21968787</v>
      </c>
    </row>
    <row r="87" spans="9:11" ht="30" x14ac:dyDescent="0.25">
      <c r="I87" s="26" t="s">
        <v>2272</v>
      </c>
      <c r="K87" t="s">
        <v>2273</v>
      </c>
    </row>
    <row r="88" spans="9:11" ht="45" x14ac:dyDescent="0.25">
      <c r="I88" s="26" t="s">
        <v>2274</v>
      </c>
      <c r="K88" t="s">
        <v>1023</v>
      </c>
    </row>
    <row r="89" spans="9:11" ht="30" x14ac:dyDescent="0.25">
      <c r="I89" s="26" t="s">
        <v>2275</v>
      </c>
      <c r="K89" t="s">
        <v>2276</v>
      </c>
    </row>
    <row r="90" spans="9:11" ht="45" x14ac:dyDescent="0.25">
      <c r="I90" s="26" t="s">
        <v>2277</v>
      </c>
      <c r="K90" t="s">
        <v>2278</v>
      </c>
    </row>
    <row r="91" spans="9:11" ht="45" x14ac:dyDescent="0.25">
      <c r="I91" s="26" t="s">
        <v>2279</v>
      </c>
      <c r="K91" t="s">
        <v>2280</v>
      </c>
    </row>
    <row r="92" spans="9:11" ht="30" x14ac:dyDescent="0.25">
      <c r="I92" s="26" t="s">
        <v>643</v>
      </c>
      <c r="K92" t="s">
        <v>2281</v>
      </c>
    </row>
    <row r="93" spans="9:11" ht="45" x14ac:dyDescent="0.25">
      <c r="I93" s="26" t="s">
        <v>970</v>
      </c>
      <c r="K93" t="s">
        <v>2282</v>
      </c>
    </row>
    <row r="94" spans="9:11" ht="30" x14ac:dyDescent="0.25">
      <c r="I94" s="26" t="s">
        <v>1751</v>
      </c>
      <c r="K94" t="s">
        <v>2283</v>
      </c>
    </row>
    <row r="95" spans="9:11" ht="60" x14ac:dyDescent="0.25">
      <c r="I95" s="26" t="s">
        <v>1752</v>
      </c>
      <c r="K95" t="s">
        <v>1415</v>
      </c>
    </row>
    <row r="96" spans="9:11" ht="45" x14ac:dyDescent="0.25">
      <c r="I96" s="26" t="s">
        <v>1303</v>
      </c>
      <c r="K96" t="s">
        <v>2284</v>
      </c>
    </row>
    <row r="97" spans="9:11" x14ac:dyDescent="0.25">
      <c r="I97" s="26" t="s">
        <v>2285</v>
      </c>
      <c r="K97" t="s">
        <v>2286</v>
      </c>
    </row>
    <row r="98" spans="9:11" ht="45" x14ac:dyDescent="0.25">
      <c r="I98" s="26" t="s">
        <v>970</v>
      </c>
      <c r="K98" t="s">
        <v>2287</v>
      </c>
    </row>
    <row r="99" spans="9:11" ht="45" x14ac:dyDescent="0.25">
      <c r="I99" s="26" t="s">
        <v>970</v>
      </c>
      <c r="K99" t="s">
        <v>2288</v>
      </c>
    </row>
    <row r="100" spans="9:11" ht="30" x14ac:dyDescent="0.25">
      <c r="I100" s="26" t="s">
        <v>2289</v>
      </c>
      <c r="K100" t="s">
        <v>2167</v>
      </c>
    </row>
    <row r="101" spans="9:11" ht="45" x14ac:dyDescent="0.25">
      <c r="I101" s="26" t="s">
        <v>970</v>
      </c>
      <c r="K101" t="s">
        <v>2290</v>
      </c>
    </row>
    <row r="102" spans="9:11" ht="45" x14ac:dyDescent="0.25">
      <c r="I102" s="26" t="s">
        <v>970</v>
      </c>
      <c r="K102" t="s">
        <v>2090</v>
      </c>
    </row>
    <row r="103" spans="9:11" ht="30" x14ac:dyDescent="0.25">
      <c r="I103" s="26" t="s">
        <v>985</v>
      </c>
      <c r="K103" t="s">
        <v>2291</v>
      </c>
    </row>
    <row r="104" spans="9:11" ht="30" x14ac:dyDescent="0.25">
      <c r="I104" s="26" t="s">
        <v>1297</v>
      </c>
      <c r="K104" t="s">
        <v>2292</v>
      </c>
    </row>
    <row r="105" spans="9:11" ht="45" x14ac:dyDescent="0.25">
      <c r="I105" s="26" t="s">
        <v>1300</v>
      </c>
      <c r="K105" t="s">
        <v>168</v>
      </c>
    </row>
    <row r="106" spans="9:11" ht="45" x14ac:dyDescent="0.25">
      <c r="I106" s="26" t="s">
        <v>1302</v>
      </c>
      <c r="K106" t="s">
        <v>2293</v>
      </c>
    </row>
    <row r="107" spans="9:11" ht="45" x14ac:dyDescent="0.25">
      <c r="I107" s="26" t="s">
        <v>1303</v>
      </c>
      <c r="K107" t="s">
        <v>2294</v>
      </c>
    </row>
    <row r="108" spans="9:11" ht="30" x14ac:dyDescent="0.25">
      <c r="I108" s="26" t="s">
        <v>2295</v>
      </c>
      <c r="K108" t="s">
        <v>2296</v>
      </c>
    </row>
    <row r="109" spans="9:11" ht="30" x14ac:dyDescent="0.25">
      <c r="I109" s="26" t="s">
        <v>2295</v>
      </c>
      <c r="K109" t="s">
        <v>2244</v>
      </c>
    </row>
    <row r="110" spans="9:11" ht="30" x14ac:dyDescent="0.25">
      <c r="I110" s="26" t="s">
        <v>2257</v>
      </c>
      <c r="K110" t="s">
        <v>2297</v>
      </c>
    </row>
    <row r="111" spans="9:11" ht="45" x14ac:dyDescent="0.25">
      <c r="I111" s="26" t="s">
        <v>2259</v>
      </c>
      <c r="K111" t="s">
        <v>2298</v>
      </c>
    </row>
    <row r="112" spans="9:11" ht="45" x14ac:dyDescent="0.25">
      <c r="I112" s="26" t="s">
        <v>1300</v>
      </c>
      <c r="K112" t="s">
        <v>2299</v>
      </c>
    </row>
    <row r="113" spans="9:11" ht="45" x14ac:dyDescent="0.25">
      <c r="I113" s="26" t="s">
        <v>1302</v>
      </c>
      <c r="K113" t="s">
        <v>346</v>
      </c>
    </row>
    <row r="114" spans="9:11" ht="45" x14ac:dyDescent="0.25">
      <c r="I114" s="26" t="s">
        <v>1303</v>
      </c>
      <c r="K114" t="s">
        <v>2300</v>
      </c>
    </row>
    <row r="115" spans="9:11" ht="30" x14ac:dyDescent="0.25">
      <c r="I115" s="26" t="s">
        <v>2301</v>
      </c>
      <c r="K115" t="s">
        <v>2302</v>
      </c>
    </row>
    <row r="116" spans="9:11" ht="30" x14ac:dyDescent="0.25">
      <c r="I116" s="26" t="s">
        <v>2303</v>
      </c>
      <c r="K116" t="s">
        <v>1443</v>
      </c>
    </row>
    <row r="117" spans="9:11" ht="30" x14ac:dyDescent="0.25">
      <c r="I117" s="26" t="s">
        <v>2295</v>
      </c>
      <c r="K117" t="s">
        <v>2304</v>
      </c>
    </row>
    <row r="118" spans="9:11" ht="30" x14ac:dyDescent="0.25">
      <c r="I118" s="26" t="s">
        <v>2257</v>
      </c>
      <c r="K118" t="s">
        <v>2305</v>
      </c>
    </row>
    <row r="119" spans="9:11" ht="45" x14ac:dyDescent="0.25">
      <c r="I119" s="26" t="s">
        <v>2259</v>
      </c>
      <c r="K119" t="s">
        <v>2306</v>
      </c>
    </row>
    <row r="120" spans="9:11" ht="45" x14ac:dyDescent="0.25">
      <c r="I120" s="26" t="s">
        <v>1300</v>
      </c>
      <c r="K120" t="s">
        <v>2307</v>
      </c>
    </row>
    <row r="121" spans="9:11" ht="45" x14ac:dyDescent="0.25">
      <c r="I121" s="26" t="s">
        <v>1302</v>
      </c>
      <c r="K121" t="s">
        <v>2308</v>
      </c>
    </row>
    <row r="122" spans="9:11" ht="45" x14ac:dyDescent="0.25">
      <c r="I122" s="26" t="s">
        <v>1303</v>
      </c>
      <c r="K122" t="s">
        <v>2309</v>
      </c>
    </row>
    <row r="123" spans="9:11" ht="30" x14ac:dyDescent="0.25">
      <c r="I123" s="26" t="s">
        <v>2301</v>
      </c>
      <c r="K123" t="s">
        <v>2310</v>
      </c>
    </row>
    <row r="124" spans="9:11" ht="30" x14ac:dyDescent="0.25">
      <c r="I124" s="26" t="s">
        <v>2303</v>
      </c>
      <c r="K124" t="s">
        <v>2077</v>
      </c>
    </row>
    <row r="125" spans="9:11" ht="30" x14ac:dyDescent="0.25">
      <c r="I125" s="26" t="s">
        <v>2295</v>
      </c>
      <c r="K125" t="s">
        <v>2311</v>
      </c>
    </row>
    <row r="126" spans="9:11" ht="30" x14ac:dyDescent="0.25">
      <c r="I126" s="26" t="s">
        <v>2257</v>
      </c>
      <c r="K126" t="s">
        <v>2312</v>
      </c>
    </row>
    <row r="127" spans="9:11" ht="45" x14ac:dyDescent="0.25">
      <c r="I127" s="26" t="s">
        <v>2259</v>
      </c>
      <c r="K127" t="s">
        <v>2313</v>
      </c>
    </row>
    <row r="128" spans="9:11" ht="45" x14ac:dyDescent="0.25">
      <c r="I128" s="26" t="s">
        <v>1300</v>
      </c>
      <c r="K128" t="s">
        <v>2314</v>
      </c>
    </row>
    <row r="129" spans="9:11" ht="45" x14ac:dyDescent="0.25">
      <c r="I129" s="26" t="s">
        <v>1302</v>
      </c>
      <c r="K129" t="s">
        <v>2315</v>
      </c>
    </row>
    <row r="130" spans="9:11" ht="45" x14ac:dyDescent="0.25">
      <c r="I130" s="26" t="s">
        <v>1303</v>
      </c>
      <c r="K130" t="s">
        <v>2316</v>
      </c>
    </row>
    <row r="131" spans="9:11" ht="30" x14ac:dyDescent="0.25">
      <c r="I131" s="26" t="s">
        <v>2301</v>
      </c>
      <c r="K131" s="87">
        <v>5.9999999999999995E-8</v>
      </c>
    </row>
    <row r="132" spans="9:11" ht="30" x14ac:dyDescent="0.25">
      <c r="I132" s="26" t="s">
        <v>2303</v>
      </c>
      <c r="K132" t="s">
        <v>562</v>
      </c>
    </row>
    <row r="133" spans="9:11" ht="30" x14ac:dyDescent="0.25">
      <c r="I133" s="26" t="s">
        <v>2295</v>
      </c>
      <c r="K133" t="s">
        <v>2317</v>
      </c>
    </row>
    <row r="134" spans="9:11" ht="75" x14ac:dyDescent="0.25">
      <c r="I134" s="26" t="s">
        <v>1270</v>
      </c>
      <c r="K134" t="s">
        <v>1287</v>
      </c>
    </row>
    <row r="135" spans="9:11" ht="45" x14ac:dyDescent="0.25">
      <c r="I135" s="26" t="s">
        <v>1279</v>
      </c>
      <c r="K135" t="s">
        <v>2318</v>
      </c>
    </row>
    <row r="136" spans="9:11" ht="45" x14ac:dyDescent="0.25">
      <c r="I136" s="26" t="s">
        <v>1281</v>
      </c>
      <c r="K136" t="s">
        <v>1328</v>
      </c>
    </row>
    <row r="137" spans="9:11" ht="30" x14ac:dyDescent="0.25">
      <c r="I137" s="26" t="s">
        <v>1297</v>
      </c>
      <c r="K137" t="s">
        <v>2319</v>
      </c>
    </row>
    <row r="138" spans="9:11" ht="30" x14ac:dyDescent="0.25">
      <c r="I138" s="26" t="s">
        <v>1299</v>
      </c>
      <c r="K138" t="s">
        <v>1330</v>
      </c>
    </row>
    <row r="139" spans="9:11" ht="30" x14ac:dyDescent="0.25">
      <c r="I139" s="26" t="s">
        <v>989</v>
      </c>
      <c r="K139" t="s">
        <v>2320</v>
      </c>
    </row>
    <row r="140" spans="9:11" ht="30" x14ac:dyDescent="0.25">
      <c r="I140" s="26" t="s">
        <v>990</v>
      </c>
      <c r="K140" t="s">
        <v>2321</v>
      </c>
    </row>
    <row r="141" spans="9:11" ht="45" x14ac:dyDescent="0.25">
      <c r="I141" s="26" t="s">
        <v>1284</v>
      </c>
      <c r="K141" t="s">
        <v>352</v>
      </c>
    </row>
    <row r="142" spans="9:11" ht="30" x14ac:dyDescent="0.25">
      <c r="I142" s="26" t="s">
        <v>2322</v>
      </c>
      <c r="K142" t="s">
        <v>2323</v>
      </c>
    </row>
    <row r="143" spans="9:11" ht="45" x14ac:dyDescent="0.25">
      <c r="I143" s="26" t="s">
        <v>970</v>
      </c>
      <c r="K143" t="s">
        <v>2324</v>
      </c>
    </row>
    <row r="144" spans="9:11" ht="30" x14ac:dyDescent="0.25">
      <c r="I144" s="26" t="s">
        <v>985</v>
      </c>
      <c r="K144" t="s">
        <v>2325</v>
      </c>
    </row>
    <row r="145" spans="1:14" ht="45" x14ac:dyDescent="0.25">
      <c r="I145" s="26" t="s">
        <v>970</v>
      </c>
      <c r="K145" t="s">
        <v>719</v>
      </c>
    </row>
    <row r="146" spans="1:14" ht="45" x14ac:dyDescent="0.25">
      <c r="I146" s="26" t="s">
        <v>595</v>
      </c>
      <c r="K146" t="s">
        <v>2326</v>
      </c>
    </row>
    <row r="147" spans="1:14" ht="45" x14ac:dyDescent="0.25">
      <c r="I147" s="26" t="s">
        <v>2327</v>
      </c>
      <c r="K147" t="s">
        <v>2328</v>
      </c>
    </row>
    <row r="148" spans="1:14" x14ac:dyDescent="0.25">
      <c r="I148" s="26" t="s">
        <v>1610</v>
      </c>
      <c r="K148" s="86">
        <v>1288</v>
      </c>
    </row>
    <row r="149" spans="1:14" x14ac:dyDescent="0.25">
      <c r="I149" s="26" t="s">
        <v>2329</v>
      </c>
      <c r="K149" t="s">
        <v>2330</v>
      </c>
    </row>
    <row r="150" spans="1:14" ht="45" x14ac:dyDescent="0.25">
      <c r="I150" s="26" t="s">
        <v>970</v>
      </c>
      <c r="K150" t="s">
        <v>2331</v>
      </c>
    </row>
    <row r="151" spans="1:14" ht="30" x14ac:dyDescent="0.25">
      <c r="I151" s="26" t="s">
        <v>1297</v>
      </c>
      <c r="K151" t="s">
        <v>2332</v>
      </c>
    </row>
    <row r="152" spans="1:14" ht="30" x14ac:dyDescent="0.25">
      <c r="I152" s="26" t="s">
        <v>1299</v>
      </c>
      <c r="K152" t="s">
        <v>2333</v>
      </c>
    </row>
    <row r="153" spans="1:14" ht="45" x14ac:dyDescent="0.25">
      <c r="I153" s="26" t="s">
        <v>1302</v>
      </c>
      <c r="K153" t="s">
        <v>2334</v>
      </c>
    </row>
    <row r="154" spans="1:14" ht="45" x14ac:dyDescent="0.25">
      <c r="I154" s="26" t="s">
        <v>1303</v>
      </c>
      <c r="K154" s="86">
        <v>1433</v>
      </c>
    </row>
    <row r="155" spans="1:14" ht="30" x14ac:dyDescent="0.25">
      <c r="I155" s="26" t="s">
        <v>1297</v>
      </c>
      <c r="K155" t="s">
        <v>2332</v>
      </c>
    </row>
    <row r="156" spans="1:14" ht="45" x14ac:dyDescent="0.25">
      <c r="I156" s="26" t="s">
        <v>2259</v>
      </c>
      <c r="K156" t="s">
        <v>2333</v>
      </c>
    </row>
    <row r="157" spans="1:14" ht="45" x14ac:dyDescent="0.25">
      <c r="I157" s="26" t="s">
        <v>1302</v>
      </c>
      <c r="K157" t="s">
        <v>2334</v>
      </c>
    </row>
    <row r="158" spans="1:14" ht="45" x14ac:dyDescent="0.25">
      <c r="I158" s="26" t="s">
        <v>1303</v>
      </c>
      <c r="K158" s="86">
        <v>1433</v>
      </c>
    </row>
    <row r="159" spans="1:14" x14ac:dyDescent="0.25">
      <c r="I159" s="68" t="s">
        <v>26</v>
      </c>
      <c r="K159" s="52">
        <f>SUM(K55:K158)</f>
        <v>21972941.00000006</v>
      </c>
    </row>
    <row r="160" spans="1:14" ht="120" x14ac:dyDescent="0.25">
      <c r="A160">
        <v>4</v>
      </c>
      <c r="B160">
        <v>40440000209</v>
      </c>
      <c r="D160" s="26" t="s">
        <v>2340</v>
      </c>
      <c r="F160" s="26" t="s">
        <v>2341</v>
      </c>
      <c r="G160" s="26" t="s">
        <v>1112</v>
      </c>
      <c r="I160" s="26" t="s">
        <v>29</v>
      </c>
      <c r="K160">
        <v>44593</v>
      </c>
      <c r="L160" s="27" t="s">
        <v>1233</v>
      </c>
      <c r="M160" s="28" t="s">
        <v>2066</v>
      </c>
      <c r="N160" s="28" t="s">
        <v>2066</v>
      </c>
    </row>
    <row r="161" spans="1:14" ht="60" x14ac:dyDescent="0.25">
      <c r="I161" s="26" t="s">
        <v>30</v>
      </c>
      <c r="K161" s="86">
        <v>2886</v>
      </c>
      <c r="L161" s="27" t="s">
        <v>1234</v>
      </c>
      <c r="M161" s="28" t="s">
        <v>1362</v>
      </c>
      <c r="N161" s="28" t="s">
        <v>1362</v>
      </c>
    </row>
    <row r="162" spans="1:14" ht="75" x14ac:dyDescent="0.25">
      <c r="I162" s="26" t="s">
        <v>2342</v>
      </c>
      <c r="K162" s="51" t="s">
        <v>1390</v>
      </c>
      <c r="L162" s="26" t="s">
        <v>1231</v>
      </c>
      <c r="M162" t="s">
        <v>2347</v>
      </c>
      <c r="N162" t="s">
        <v>2347</v>
      </c>
    </row>
    <row r="163" spans="1:14" ht="105" x14ac:dyDescent="0.25">
      <c r="I163" s="26" t="s">
        <v>2141</v>
      </c>
      <c r="K163" s="51" t="s">
        <v>2343</v>
      </c>
      <c r="L163" s="26" t="s">
        <v>1232</v>
      </c>
      <c r="M163" t="s">
        <v>2348</v>
      </c>
      <c r="N163" t="s">
        <v>2348</v>
      </c>
    </row>
    <row r="164" spans="1:14" ht="75" x14ac:dyDescent="0.25">
      <c r="I164" s="26" t="s">
        <v>60</v>
      </c>
      <c r="K164">
        <v>31048</v>
      </c>
      <c r="L164" s="26" t="s">
        <v>922</v>
      </c>
      <c r="M164" t="s">
        <v>2349</v>
      </c>
      <c r="N164" t="s">
        <v>2349</v>
      </c>
    </row>
    <row r="165" spans="1:14" ht="60" x14ac:dyDescent="0.25">
      <c r="I165" s="26" t="s">
        <v>41</v>
      </c>
      <c r="K165" s="51" t="s">
        <v>2344</v>
      </c>
    </row>
    <row r="166" spans="1:14" ht="135" x14ac:dyDescent="0.25">
      <c r="I166" s="26" t="s">
        <v>58</v>
      </c>
      <c r="K166" s="51" t="s">
        <v>2345</v>
      </c>
    </row>
    <row r="167" spans="1:14" ht="285" x14ac:dyDescent="0.25">
      <c r="I167" s="26" t="s">
        <v>2135</v>
      </c>
      <c r="K167" s="51" t="s">
        <v>2346</v>
      </c>
    </row>
    <row r="168" spans="1:14" x14ac:dyDescent="0.25">
      <c r="I168" s="68" t="s">
        <v>26</v>
      </c>
      <c r="K168" s="52">
        <f>SUM(K160:K167)</f>
        <v>78527</v>
      </c>
    </row>
    <row r="169" spans="1:14" ht="135" x14ac:dyDescent="0.25">
      <c r="A169">
        <v>5</v>
      </c>
      <c r="B169" s="85">
        <v>130440015157</v>
      </c>
      <c r="D169" s="26" t="s">
        <v>1136</v>
      </c>
      <c r="F169" s="26" t="s">
        <v>2350</v>
      </c>
      <c r="G169" s="26" t="s">
        <v>2351</v>
      </c>
      <c r="I169" s="26" t="s">
        <v>29</v>
      </c>
      <c r="K169">
        <v>6.8799999999999998E-3</v>
      </c>
      <c r="L169" s="27" t="s">
        <v>2356</v>
      </c>
      <c r="M169" s="28">
        <v>3.3000000000000002E-2</v>
      </c>
      <c r="N169" s="28">
        <v>3.3000000000000002E-2</v>
      </c>
    </row>
    <row r="170" spans="1:14" ht="45" x14ac:dyDescent="0.25">
      <c r="I170" s="26" t="s">
        <v>30</v>
      </c>
      <c r="K170">
        <v>1.1180000000000001E-3</v>
      </c>
      <c r="L170" s="27" t="s">
        <v>1170</v>
      </c>
      <c r="M170" s="28">
        <v>0.15240000000000001</v>
      </c>
      <c r="N170" s="28">
        <v>0.15240000000000001</v>
      </c>
    </row>
    <row r="171" spans="1:14" ht="45" x14ac:dyDescent="0.25">
      <c r="I171" s="26" t="s">
        <v>68</v>
      </c>
      <c r="K171">
        <v>5.9999999999999995E-4</v>
      </c>
      <c r="L171" s="26" t="s">
        <v>2357</v>
      </c>
      <c r="M171">
        <v>0.108504</v>
      </c>
      <c r="N171">
        <v>0.108504</v>
      </c>
    </row>
    <row r="172" spans="1:14" ht="105" x14ac:dyDescent="0.25">
      <c r="I172" s="26" t="s">
        <v>59</v>
      </c>
      <c r="K172">
        <v>8.9999999999999998E-4</v>
      </c>
      <c r="L172" s="26" t="s">
        <v>2358</v>
      </c>
      <c r="M172">
        <v>2.2499999999999998E-3</v>
      </c>
      <c r="N172">
        <v>2.2499999999999998E-3</v>
      </c>
    </row>
    <row r="173" spans="1:14" ht="75" x14ac:dyDescent="0.25">
      <c r="I173" s="26" t="s">
        <v>60</v>
      </c>
      <c r="K173">
        <v>6.0000000000000001E-3</v>
      </c>
      <c r="L173" s="26" t="s">
        <v>1173</v>
      </c>
      <c r="M173">
        <v>3.4125000000000001</v>
      </c>
      <c r="N173">
        <v>3.4125000000000001</v>
      </c>
    </row>
    <row r="174" spans="1:14" ht="45" x14ac:dyDescent="0.25">
      <c r="I174" s="26" t="s">
        <v>61</v>
      </c>
      <c r="K174">
        <v>1.0999999999999999E-8</v>
      </c>
      <c r="L174" s="26" t="s">
        <v>2359</v>
      </c>
      <c r="M174">
        <v>1.1375999999999999</v>
      </c>
      <c r="N174">
        <v>1.1375999999999999</v>
      </c>
    </row>
    <row r="175" spans="1:14" ht="30" x14ac:dyDescent="0.25">
      <c r="I175" s="26" t="s">
        <v>62</v>
      </c>
      <c r="K175">
        <v>1.2E-4</v>
      </c>
      <c r="L175" s="26" t="s">
        <v>2357</v>
      </c>
      <c r="M175">
        <v>0.43402000000000002</v>
      </c>
      <c r="N175">
        <v>0.43402000000000002</v>
      </c>
    </row>
    <row r="176" spans="1:14" ht="135" x14ac:dyDescent="0.25">
      <c r="I176" s="26" t="s">
        <v>58</v>
      </c>
      <c r="K176">
        <v>3.0000000000000001E-3</v>
      </c>
      <c r="L176" s="26" t="s">
        <v>2358</v>
      </c>
      <c r="M176">
        <v>4.4999999999999997E-3</v>
      </c>
      <c r="N176">
        <v>4.4999999999999997E-3</v>
      </c>
    </row>
    <row r="177" spans="9:11" ht="285" x14ac:dyDescent="0.25">
      <c r="I177" s="26" t="s">
        <v>71</v>
      </c>
      <c r="K177">
        <v>5.1400000000000001E-2</v>
      </c>
    </row>
    <row r="178" spans="9:11" ht="45" x14ac:dyDescent="0.25">
      <c r="I178" s="26" t="s">
        <v>66</v>
      </c>
      <c r="K178">
        <v>5.1799999999999997E-3</v>
      </c>
    </row>
    <row r="179" spans="9:11" ht="60" x14ac:dyDescent="0.25">
      <c r="I179" s="26" t="s">
        <v>67</v>
      </c>
      <c r="K179">
        <v>2.8800000000000002E-3</v>
      </c>
    </row>
    <row r="180" spans="9:11" ht="60" x14ac:dyDescent="0.25">
      <c r="I180" s="26" t="s">
        <v>2352</v>
      </c>
      <c r="K180">
        <v>1.2999999999999999E-2</v>
      </c>
    </row>
    <row r="181" spans="9:11" ht="120" x14ac:dyDescent="0.25">
      <c r="I181" s="26" t="s">
        <v>2353</v>
      </c>
      <c r="K181">
        <v>2.97E-3</v>
      </c>
    </row>
    <row r="182" spans="9:11" ht="90" x14ac:dyDescent="0.25">
      <c r="I182" s="26" t="s">
        <v>907</v>
      </c>
      <c r="K182">
        <v>3.3E-4</v>
      </c>
    </row>
    <row r="183" spans="9:11" ht="75" x14ac:dyDescent="0.25">
      <c r="I183" s="26" t="s">
        <v>69</v>
      </c>
      <c r="K183">
        <v>1.2E-4</v>
      </c>
    </row>
    <row r="184" spans="9:11" ht="75" x14ac:dyDescent="0.25">
      <c r="I184" s="26" t="s">
        <v>60</v>
      </c>
      <c r="K184">
        <v>2.7E-6</v>
      </c>
    </row>
    <row r="185" spans="9:11" ht="60" x14ac:dyDescent="0.25">
      <c r="I185" s="26" t="s">
        <v>132</v>
      </c>
      <c r="K185">
        <v>1.17E-6</v>
      </c>
    </row>
    <row r="186" spans="9:11" ht="45" x14ac:dyDescent="0.25">
      <c r="I186" s="26" t="s">
        <v>29</v>
      </c>
      <c r="K186">
        <v>2.2499999999999998E-3</v>
      </c>
    </row>
    <row r="187" spans="9:11" ht="120" x14ac:dyDescent="0.25">
      <c r="I187" s="26" t="s">
        <v>2353</v>
      </c>
      <c r="K187">
        <v>7.2899999999999996E-3</v>
      </c>
    </row>
    <row r="188" spans="9:11" ht="90" x14ac:dyDescent="0.25">
      <c r="I188" s="26" t="s">
        <v>907</v>
      </c>
      <c r="K188">
        <v>1.1E-4</v>
      </c>
    </row>
    <row r="189" spans="9:11" ht="45" x14ac:dyDescent="0.25">
      <c r="I189" s="26" t="s">
        <v>29</v>
      </c>
      <c r="K189">
        <v>3.8999999999999998E-3</v>
      </c>
    </row>
    <row r="190" spans="9:11" ht="75" x14ac:dyDescent="0.25">
      <c r="I190" s="26" t="s">
        <v>60</v>
      </c>
      <c r="K190">
        <v>4.9500000000000004E-3</v>
      </c>
    </row>
    <row r="191" spans="9:11" ht="60" x14ac:dyDescent="0.25">
      <c r="I191" s="26" t="s">
        <v>56</v>
      </c>
      <c r="K191">
        <v>0.09</v>
      </c>
    </row>
    <row r="192" spans="9:11" ht="60" x14ac:dyDescent="0.25">
      <c r="I192" s="26" t="s">
        <v>56</v>
      </c>
      <c r="K192">
        <v>4.4999999999999998E-2</v>
      </c>
    </row>
    <row r="193" spans="9:11" ht="30" x14ac:dyDescent="0.25">
      <c r="I193" s="26" t="s">
        <v>57</v>
      </c>
      <c r="K193">
        <v>6.2E-2</v>
      </c>
    </row>
    <row r="194" spans="9:11" ht="75" x14ac:dyDescent="0.25">
      <c r="I194" s="26" t="s">
        <v>72</v>
      </c>
      <c r="K194">
        <v>1.2E-2</v>
      </c>
    </row>
    <row r="195" spans="9:11" ht="45" x14ac:dyDescent="0.25">
      <c r="I195" s="26" t="s">
        <v>73</v>
      </c>
      <c r="K195">
        <v>2.5999999999999999E-2</v>
      </c>
    </row>
    <row r="196" spans="9:11" ht="30" x14ac:dyDescent="0.25">
      <c r="I196" s="26" t="s">
        <v>50</v>
      </c>
      <c r="K196">
        <v>4.4999999999999998E-2</v>
      </c>
    </row>
    <row r="197" spans="9:11" ht="285" x14ac:dyDescent="0.25">
      <c r="I197" s="26" t="s">
        <v>71</v>
      </c>
      <c r="K197">
        <v>12.799989999999999</v>
      </c>
    </row>
    <row r="198" spans="9:11" ht="285" x14ac:dyDescent="0.25">
      <c r="I198" s="26" t="s">
        <v>71</v>
      </c>
      <c r="K198">
        <v>24.482303999999999</v>
      </c>
    </row>
    <row r="199" spans="9:11" ht="45" x14ac:dyDescent="0.25">
      <c r="I199" s="26" t="s">
        <v>29</v>
      </c>
      <c r="K199">
        <v>9.5</v>
      </c>
    </row>
    <row r="200" spans="9:11" ht="45" x14ac:dyDescent="0.25">
      <c r="I200" s="26" t="s">
        <v>30</v>
      </c>
      <c r="K200">
        <v>1.544</v>
      </c>
    </row>
    <row r="201" spans="9:11" ht="105" x14ac:dyDescent="0.25">
      <c r="I201" s="26" t="s">
        <v>59</v>
      </c>
      <c r="K201">
        <v>0.36599999999999999</v>
      </c>
    </row>
    <row r="202" spans="9:11" ht="75" x14ac:dyDescent="0.25">
      <c r="I202" s="26" t="s">
        <v>60</v>
      </c>
      <c r="K202">
        <v>37.5</v>
      </c>
    </row>
    <row r="203" spans="9:11" ht="45" x14ac:dyDescent="0.25">
      <c r="I203" s="26" t="s">
        <v>29</v>
      </c>
      <c r="K203">
        <v>1.5840000000000001</v>
      </c>
    </row>
    <row r="204" spans="9:11" ht="45" x14ac:dyDescent="0.25">
      <c r="I204" s="26" t="s">
        <v>30</v>
      </c>
      <c r="K204">
        <v>0.25740000000000002</v>
      </c>
    </row>
    <row r="205" spans="9:11" ht="105" x14ac:dyDescent="0.25">
      <c r="I205" s="26" t="s">
        <v>59</v>
      </c>
      <c r="K205">
        <v>6.0999999999999999E-2</v>
      </c>
    </row>
    <row r="206" spans="9:11" ht="75" x14ac:dyDescent="0.25">
      <c r="I206" s="26" t="s">
        <v>60</v>
      </c>
      <c r="K206">
        <v>6.25</v>
      </c>
    </row>
    <row r="207" spans="9:11" ht="285" x14ac:dyDescent="0.25">
      <c r="I207" s="26" t="s">
        <v>71</v>
      </c>
      <c r="K207">
        <v>42.04</v>
      </c>
    </row>
    <row r="208" spans="9:11" ht="285" x14ac:dyDescent="0.25">
      <c r="I208" s="26" t="s">
        <v>71</v>
      </c>
      <c r="K208">
        <v>8.5500000000000007E-2</v>
      </c>
    </row>
    <row r="209" spans="9:11" ht="285" x14ac:dyDescent="0.25">
      <c r="I209" s="26" t="s">
        <v>71</v>
      </c>
      <c r="K209">
        <v>8.5500000000000007E-2</v>
      </c>
    </row>
    <row r="210" spans="9:11" ht="135" x14ac:dyDescent="0.25">
      <c r="I210" s="26" t="s">
        <v>58</v>
      </c>
      <c r="K210">
        <v>13.87</v>
      </c>
    </row>
    <row r="211" spans="9:11" ht="135" x14ac:dyDescent="0.25">
      <c r="I211" s="26" t="s">
        <v>58</v>
      </c>
      <c r="K211">
        <v>2.9100000000000001E-2</v>
      </c>
    </row>
    <row r="212" spans="9:11" ht="285" x14ac:dyDescent="0.25">
      <c r="I212" s="26" t="s">
        <v>71</v>
      </c>
      <c r="K212">
        <v>14.4</v>
      </c>
    </row>
    <row r="213" spans="9:11" ht="285" x14ac:dyDescent="0.25">
      <c r="I213" s="26" t="s">
        <v>71</v>
      </c>
      <c r="K213">
        <v>1.345E-2</v>
      </c>
    </row>
    <row r="214" spans="9:11" ht="120" x14ac:dyDescent="0.25">
      <c r="I214" s="26" t="s">
        <v>2353</v>
      </c>
      <c r="K214">
        <v>4.8849999999999996E-3</v>
      </c>
    </row>
    <row r="215" spans="9:11" ht="90" x14ac:dyDescent="0.25">
      <c r="I215" s="26" t="s">
        <v>907</v>
      </c>
      <c r="K215">
        <v>8.6499999999999999E-4</v>
      </c>
    </row>
    <row r="216" spans="9:11" ht="75" x14ac:dyDescent="0.25">
      <c r="I216" s="26" t="s">
        <v>69</v>
      </c>
      <c r="K216">
        <v>2.0000000000000001E-4</v>
      </c>
    </row>
    <row r="217" spans="9:11" ht="60" x14ac:dyDescent="0.25">
      <c r="I217" s="26" t="s">
        <v>2352</v>
      </c>
      <c r="K217">
        <v>3.78E-2</v>
      </c>
    </row>
    <row r="218" spans="9:11" ht="105" x14ac:dyDescent="0.25">
      <c r="I218" s="26" t="s">
        <v>2354</v>
      </c>
      <c r="K218">
        <v>7.6399999999999997E-6</v>
      </c>
    </row>
    <row r="219" spans="9:11" ht="105" x14ac:dyDescent="0.25">
      <c r="I219" s="26" t="s">
        <v>2354</v>
      </c>
      <c r="K219">
        <v>2.0999999999999999E-3</v>
      </c>
    </row>
    <row r="220" spans="9:11" ht="285" x14ac:dyDescent="0.25">
      <c r="I220" s="26" t="s">
        <v>71</v>
      </c>
      <c r="K220">
        <v>1.6</v>
      </c>
    </row>
    <row r="221" spans="9:11" ht="285" x14ac:dyDescent="0.25">
      <c r="I221" s="26" t="s">
        <v>71</v>
      </c>
      <c r="K221">
        <v>1.26E-2</v>
      </c>
    </row>
    <row r="222" spans="9:11" ht="45" x14ac:dyDescent="0.25">
      <c r="I222" s="26" t="s">
        <v>44</v>
      </c>
      <c r="K222">
        <v>8.8200000000000003E-5</v>
      </c>
    </row>
    <row r="223" spans="9:11" ht="135" x14ac:dyDescent="0.25">
      <c r="I223" s="26" t="s">
        <v>58</v>
      </c>
      <c r="K223">
        <v>3.1399999999999997E-2</v>
      </c>
    </row>
    <row r="224" spans="9:11" x14ac:dyDescent="0.25">
      <c r="I224" s="26" t="s">
        <v>63</v>
      </c>
      <c r="K224">
        <v>1.2999999999999999E-5</v>
      </c>
    </row>
    <row r="225" spans="1:14" ht="75" x14ac:dyDescent="0.25">
      <c r="I225" s="26" t="s">
        <v>2355</v>
      </c>
      <c r="K225">
        <v>4.4999999999999997E-3</v>
      </c>
    </row>
    <row r="226" spans="1:14" x14ac:dyDescent="0.25">
      <c r="I226" s="68" t="s">
        <v>26</v>
      </c>
      <c r="K226" s="52">
        <f>SUM(K169:K225)</f>
        <v>166.95570472100002</v>
      </c>
    </row>
    <row r="227" spans="1:14" ht="120" x14ac:dyDescent="0.25">
      <c r="A227">
        <v>6</v>
      </c>
      <c r="B227" s="89">
        <v>190640009537</v>
      </c>
      <c r="D227" s="26" t="s">
        <v>2360</v>
      </c>
      <c r="F227" s="26" t="s">
        <v>2361</v>
      </c>
      <c r="G227" s="26" t="s">
        <v>2362</v>
      </c>
      <c r="I227" s="26" t="s">
        <v>79</v>
      </c>
      <c r="K227" s="49" t="s">
        <v>2363</v>
      </c>
      <c r="L227" s="27" t="s">
        <v>1543</v>
      </c>
      <c r="M227" s="28">
        <v>5.1950000000000003E-2</v>
      </c>
      <c r="N227" s="28">
        <v>5.1950000000000003E-2</v>
      </c>
    </row>
    <row r="228" spans="1:14" ht="60" x14ac:dyDescent="0.25">
      <c r="I228" s="26" t="s">
        <v>79</v>
      </c>
      <c r="K228" s="51" t="s">
        <v>2364</v>
      </c>
      <c r="L228" s="26" t="s">
        <v>2395</v>
      </c>
      <c r="M228">
        <v>1.4095</v>
      </c>
      <c r="N228">
        <v>1.4095</v>
      </c>
    </row>
    <row r="229" spans="1:14" ht="60" x14ac:dyDescent="0.25">
      <c r="I229" s="26" t="s">
        <v>79</v>
      </c>
      <c r="K229" s="51" t="s">
        <v>2363</v>
      </c>
      <c r="L229" s="26" t="s">
        <v>2396</v>
      </c>
      <c r="M229">
        <v>12.25</v>
      </c>
      <c r="N229">
        <v>12.25</v>
      </c>
    </row>
    <row r="230" spans="1:14" ht="60" x14ac:dyDescent="0.25">
      <c r="I230" s="26" t="s">
        <v>79</v>
      </c>
      <c r="K230" s="51" t="s">
        <v>2365</v>
      </c>
      <c r="L230" s="26" t="s">
        <v>1515</v>
      </c>
      <c r="M230">
        <v>7.3400000000000002E-3</v>
      </c>
      <c r="N230">
        <v>7.3400000000000002E-3</v>
      </c>
    </row>
    <row r="231" spans="1:14" ht="45" x14ac:dyDescent="0.25">
      <c r="I231" s="26" t="s">
        <v>2367</v>
      </c>
      <c r="K231" s="51" t="s">
        <v>2366</v>
      </c>
      <c r="L231" s="26" t="s">
        <v>84</v>
      </c>
      <c r="M231">
        <v>0.4375</v>
      </c>
      <c r="N231">
        <v>0.4375</v>
      </c>
    </row>
    <row r="232" spans="1:14" ht="30" x14ac:dyDescent="0.25">
      <c r="I232" s="26" t="s">
        <v>85</v>
      </c>
      <c r="K232" s="51" t="s">
        <v>2368</v>
      </c>
      <c r="L232" s="26" t="s">
        <v>2397</v>
      </c>
      <c r="M232" s="90">
        <v>30092.424999999999</v>
      </c>
      <c r="N232" s="90">
        <v>30092.424999999999</v>
      </c>
    </row>
    <row r="233" spans="1:14" ht="60" x14ac:dyDescent="0.25">
      <c r="I233" s="26" t="s">
        <v>1504</v>
      </c>
      <c r="K233" s="51" t="s">
        <v>2369</v>
      </c>
    </row>
    <row r="234" spans="1:14" ht="60" x14ac:dyDescent="0.25">
      <c r="I234" s="26" t="s">
        <v>2370</v>
      </c>
      <c r="K234" s="51" t="s">
        <v>2371</v>
      </c>
    </row>
    <row r="235" spans="1:14" ht="45" x14ac:dyDescent="0.25">
      <c r="I235" s="26" t="s">
        <v>2372</v>
      </c>
      <c r="K235" s="51" t="s">
        <v>1996</v>
      </c>
    </row>
    <row r="236" spans="1:14" x14ac:dyDescent="0.25">
      <c r="I236" s="26" t="s">
        <v>17</v>
      </c>
      <c r="K236" s="51" t="s">
        <v>2373</v>
      </c>
    </row>
    <row r="237" spans="1:14" x14ac:dyDescent="0.25">
      <c r="I237" s="26" t="s">
        <v>18</v>
      </c>
      <c r="K237" s="51" t="s">
        <v>2374</v>
      </c>
    </row>
    <row r="238" spans="1:14" ht="45" x14ac:dyDescent="0.25">
      <c r="I238" s="26" t="s">
        <v>25</v>
      </c>
      <c r="K238" s="51" t="s">
        <v>2375</v>
      </c>
    </row>
    <row r="239" spans="1:14" ht="60" x14ac:dyDescent="0.25">
      <c r="I239" s="26" t="s">
        <v>78</v>
      </c>
      <c r="K239" s="51" t="s">
        <v>2376</v>
      </c>
    </row>
    <row r="240" spans="1:14" ht="45" x14ac:dyDescent="0.25">
      <c r="I240" s="26" t="s">
        <v>2367</v>
      </c>
      <c r="K240" s="51" t="s">
        <v>1381</v>
      </c>
    </row>
    <row r="241" spans="9:11" x14ac:dyDescent="0.25">
      <c r="I241" s="26" t="s">
        <v>2377</v>
      </c>
      <c r="K241" s="51" t="s">
        <v>2378</v>
      </c>
    </row>
    <row r="242" spans="9:11" x14ac:dyDescent="0.25">
      <c r="I242" s="26" t="s">
        <v>98</v>
      </c>
      <c r="K242" s="51" t="s">
        <v>2379</v>
      </c>
    </row>
    <row r="243" spans="9:11" x14ac:dyDescent="0.25">
      <c r="I243" s="26" t="s">
        <v>99</v>
      </c>
      <c r="K243" s="51" t="s">
        <v>2380</v>
      </c>
    </row>
    <row r="244" spans="9:11" x14ac:dyDescent="0.25">
      <c r="I244" s="26" t="s">
        <v>23</v>
      </c>
      <c r="K244" s="51" t="s">
        <v>1381</v>
      </c>
    </row>
    <row r="245" spans="9:11" ht="60" x14ac:dyDescent="0.25">
      <c r="I245" s="26" t="s">
        <v>2381</v>
      </c>
      <c r="K245" s="51" t="s">
        <v>1017</v>
      </c>
    </row>
    <row r="246" spans="9:11" x14ac:dyDescent="0.25">
      <c r="I246" s="26" t="s">
        <v>2221</v>
      </c>
      <c r="K246" s="51" t="s">
        <v>2382</v>
      </c>
    </row>
    <row r="247" spans="9:11" ht="45" x14ac:dyDescent="0.25">
      <c r="I247" s="26" t="s">
        <v>1160</v>
      </c>
      <c r="K247" s="51" t="s">
        <v>2383</v>
      </c>
    </row>
    <row r="248" spans="9:11" x14ac:dyDescent="0.25">
      <c r="I248" s="26" t="s">
        <v>2222</v>
      </c>
      <c r="K248" s="51" t="s">
        <v>2384</v>
      </c>
    </row>
    <row r="249" spans="9:11" x14ac:dyDescent="0.25">
      <c r="I249" s="26" t="s">
        <v>2223</v>
      </c>
      <c r="K249" s="51" t="s">
        <v>1916</v>
      </c>
    </row>
    <row r="250" spans="9:11" ht="30" x14ac:dyDescent="0.25">
      <c r="I250" s="26" t="s">
        <v>2224</v>
      </c>
      <c r="K250" s="51" t="s">
        <v>2385</v>
      </c>
    </row>
    <row r="251" spans="9:11" ht="30" x14ac:dyDescent="0.25">
      <c r="I251" s="26" t="s">
        <v>2225</v>
      </c>
      <c r="K251" s="51" t="s">
        <v>2386</v>
      </c>
    </row>
    <row r="252" spans="9:11" x14ac:dyDescent="0.25">
      <c r="I252" s="26" t="s">
        <v>2226</v>
      </c>
      <c r="K252" s="51" t="s">
        <v>2387</v>
      </c>
    </row>
    <row r="253" spans="9:11" ht="30" x14ac:dyDescent="0.25">
      <c r="I253" s="26" t="s">
        <v>2227</v>
      </c>
      <c r="K253" s="51" t="s">
        <v>2388</v>
      </c>
    </row>
    <row r="254" spans="9:11" ht="30" x14ac:dyDescent="0.25">
      <c r="I254" s="26" t="s">
        <v>2228</v>
      </c>
      <c r="K254" s="51" t="s">
        <v>2389</v>
      </c>
    </row>
    <row r="255" spans="9:11" x14ac:dyDescent="0.25">
      <c r="I255" s="26" t="s">
        <v>2229</v>
      </c>
      <c r="K255" s="51" t="s">
        <v>2390</v>
      </c>
    </row>
    <row r="256" spans="9:11" x14ac:dyDescent="0.25">
      <c r="I256" t="s">
        <v>2230</v>
      </c>
      <c r="K256" s="51" t="s">
        <v>2391</v>
      </c>
    </row>
    <row r="257" spans="1:14" ht="45" x14ac:dyDescent="0.25">
      <c r="I257" s="26" t="s">
        <v>2231</v>
      </c>
      <c r="K257" s="51" t="s">
        <v>2392</v>
      </c>
    </row>
    <row r="258" spans="1:14" ht="45" x14ac:dyDescent="0.25">
      <c r="I258" s="26" t="s">
        <v>2393</v>
      </c>
      <c r="K258" s="51" t="s">
        <v>2394</v>
      </c>
    </row>
    <row r="259" spans="1:14" x14ac:dyDescent="0.25">
      <c r="I259" s="68" t="s">
        <v>26</v>
      </c>
      <c r="K259" s="52">
        <f>COUNTA(K227:K258)</f>
        <v>32</v>
      </c>
    </row>
    <row r="260" spans="1:14" ht="60" x14ac:dyDescent="0.25">
      <c r="A260">
        <v>7</v>
      </c>
      <c r="B260" s="85">
        <v>740206401890</v>
      </c>
      <c r="D260" s="26" t="s">
        <v>2398</v>
      </c>
      <c r="F260" s="26" t="s">
        <v>2399</v>
      </c>
      <c r="G260" s="26" t="s">
        <v>2400</v>
      </c>
      <c r="I260" s="26" t="s">
        <v>2221</v>
      </c>
      <c r="K260" t="s">
        <v>2401</v>
      </c>
      <c r="L260" s="26" t="s">
        <v>2412</v>
      </c>
      <c r="M260">
        <v>0.4375</v>
      </c>
      <c r="N260">
        <v>0.4375</v>
      </c>
    </row>
    <row r="261" spans="1:14" ht="45" x14ac:dyDescent="0.25">
      <c r="I261" s="26" t="s">
        <v>1160</v>
      </c>
      <c r="K261" t="s">
        <v>2402</v>
      </c>
      <c r="L261" s="26" t="s">
        <v>2413</v>
      </c>
      <c r="M261" s="90">
        <v>10037.5</v>
      </c>
      <c r="N261" s="90">
        <v>10037.5</v>
      </c>
    </row>
    <row r="262" spans="1:14" x14ac:dyDescent="0.25">
      <c r="I262" s="26" t="s">
        <v>2222</v>
      </c>
      <c r="K262" t="s">
        <v>2403</v>
      </c>
    </row>
    <row r="263" spans="1:14" x14ac:dyDescent="0.25">
      <c r="I263" s="26" t="s">
        <v>2223</v>
      </c>
      <c r="K263" t="s">
        <v>2404</v>
      </c>
    </row>
    <row r="264" spans="1:14" ht="30" x14ac:dyDescent="0.25">
      <c r="I264" s="26" t="s">
        <v>2224</v>
      </c>
      <c r="K264" t="s">
        <v>2405</v>
      </c>
    </row>
    <row r="265" spans="1:14" ht="30" x14ac:dyDescent="0.25">
      <c r="I265" s="26" t="s">
        <v>2225</v>
      </c>
      <c r="K265" t="s">
        <v>382</v>
      </c>
    </row>
    <row r="266" spans="1:14" x14ac:dyDescent="0.25">
      <c r="I266" t="s">
        <v>2226</v>
      </c>
      <c r="K266" t="s">
        <v>2406</v>
      </c>
    </row>
    <row r="267" spans="1:14" ht="30" x14ac:dyDescent="0.25">
      <c r="I267" s="26" t="s">
        <v>2227</v>
      </c>
      <c r="K267" t="s">
        <v>2407</v>
      </c>
    </row>
    <row r="268" spans="1:14" ht="30" x14ac:dyDescent="0.25">
      <c r="I268" s="26" t="s">
        <v>2228</v>
      </c>
      <c r="K268" t="s">
        <v>2408</v>
      </c>
    </row>
    <row r="269" spans="1:14" x14ac:dyDescent="0.25">
      <c r="I269" s="26" t="s">
        <v>2229</v>
      </c>
      <c r="K269" t="s">
        <v>2409</v>
      </c>
    </row>
    <row r="270" spans="1:14" x14ac:dyDescent="0.25">
      <c r="I270" s="26" t="s">
        <v>2230</v>
      </c>
      <c r="K270" t="s">
        <v>2410</v>
      </c>
    </row>
    <row r="271" spans="1:14" ht="45" x14ac:dyDescent="0.25">
      <c r="I271" s="26" t="s">
        <v>2231</v>
      </c>
      <c r="K271" t="s">
        <v>2411</v>
      </c>
    </row>
    <row r="272" spans="1:14" ht="45" x14ac:dyDescent="0.25">
      <c r="I272" s="26" t="s">
        <v>2393</v>
      </c>
      <c r="K272" t="s">
        <v>2394</v>
      </c>
    </row>
    <row r="273" spans="1:14" x14ac:dyDescent="0.25">
      <c r="I273" s="68" t="s">
        <v>26</v>
      </c>
      <c r="K273" s="52">
        <f>COUNTA(K260:K272)</f>
        <v>13</v>
      </c>
    </row>
    <row r="274" spans="1:14" ht="105" x14ac:dyDescent="0.25">
      <c r="A274">
        <v>8</v>
      </c>
      <c r="B274" s="85">
        <v>150940009194</v>
      </c>
      <c r="D274" s="26" t="s">
        <v>2414</v>
      </c>
      <c r="F274" s="26" t="s">
        <v>2415</v>
      </c>
      <c r="G274" s="26" t="s">
        <v>2416</v>
      </c>
      <c r="I274" s="26" t="s">
        <v>784</v>
      </c>
      <c r="K274" t="s">
        <v>2417</v>
      </c>
      <c r="L274" s="26" t="s">
        <v>2451</v>
      </c>
      <c r="M274">
        <v>1.17E-2</v>
      </c>
      <c r="N274">
        <v>1.17E-2</v>
      </c>
    </row>
    <row r="275" spans="1:14" ht="90" x14ac:dyDescent="0.25">
      <c r="I275" s="26" t="s">
        <v>2370</v>
      </c>
      <c r="K275" t="s">
        <v>2418</v>
      </c>
      <c r="L275" s="26" t="s">
        <v>2452</v>
      </c>
      <c r="M275">
        <v>13</v>
      </c>
      <c r="N275">
        <v>13</v>
      </c>
    </row>
    <row r="276" spans="1:14" ht="180" x14ac:dyDescent="0.25">
      <c r="I276" s="26" t="s">
        <v>17</v>
      </c>
      <c r="K276" t="s">
        <v>2419</v>
      </c>
      <c r="L276" s="27" t="s">
        <v>2453</v>
      </c>
      <c r="M276" s="28">
        <v>8.3985599999999998</v>
      </c>
      <c r="N276" s="28">
        <v>8.3985599999999998</v>
      </c>
    </row>
    <row r="277" spans="1:14" ht="60" x14ac:dyDescent="0.25">
      <c r="I277" s="26" t="s">
        <v>18</v>
      </c>
      <c r="K277" t="s">
        <v>2420</v>
      </c>
      <c r="L277" s="27" t="s">
        <v>2454</v>
      </c>
      <c r="M277" s="28">
        <v>2.3945999999999999E-2</v>
      </c>
      <c r="N277" s="28">
        <v>2.3945999999999999E-2</v>
      </c>
    </row>
    <row r="278" spans="1:14" ht="30" x14ac:dyDescent="0.25">
      <c r="I278" s="26" t="s">
        <v>990</v>
      </c>
      <c r="K278" t="s">
        <v>2421</v>
      </c>
      <c r="L278" s="27" t="s">
        <v>2455</v>
      </c>
      <c r="M278" s="28">
        <v>0.63500000000000001</v>
      </c>
      <c r="N278" s="28">
        <v>0.63500000000000001</v>
      </c>
    </row>
    <row r="279" spans="1:14" ht="75" x14ac:dyDescent="0.25">
      <c r="I279" s="26" t="s">
        <v>1284</v>
      </c>
      <c r="K279" t="s">
        <v>2422</v>
      </c>
      <c r="L279" s="27" t="s">
        <v>2456</v>
      </c>
      <c r="M279" s="28">
        <v>2.15E-3</v>
      </c>
      <c r="N279" s="28">
        <v>2.15E-3</v>
      </c>
    </row>
    <row r="280" spans="1:14" ht="45" x14ac:dyDescent="0.25">
      <c r="I280" s="26" t="s">
        <v>981</v>
      </c>
      <c r="K280" t="s">
        <v>2423</v>
      </c>
      <c r="L280" s="27" t="s">
        <v>2457</v>
      </c>
      <c r="M280" s="28">
        <v>1.0500000000000001E-2</v>
      </c>
      <c r="N280" s="28">
        <v>1.0500000000000001E-2</v>
      </c>
    </row>
    <row r="281" spans="1:14" ht="45" x14ac:dyDescent="0.25">
      <c r="I281" s="26" t="s">
        <v>2424</v>
      </c>
      <c r="K281" t="s">
        <v>2425</v>
      </c>
      <c r="L281" s="26" t="s">
        <v>541</v>
      </c>
      <c r="M281">
        <v>0.40679999999999999</v>
      </c>
      <c r="N281">
        <v>0.40679999999999999</v>
      </c>
    </row>
    <row r="282" spans="1:14" ht="30" x14ac:dyDescent="0.25">
      <c r="I282" s="26" t="s">
        <v>2426</v>
      </c>
      <c r="K282" t="s">
        <v>1192</v>
      </c>
      <c r="L282" s="26" t="s">
        <v>2458</v>
      </c>
      <c r="M282">
        <v>3.0000000000000001E-3</v>
      </c>
      <c r="N282">
        <v>3.0000000000000001E-3</v>
      </c>
    </row>
    <row r="283" spans="1:14" ht="45" x14ac:dyDescent="0.25">
      <c r="I283" s="26" t="s">
        <v>2427</v>
      </c>
      <c r="K283" t="s">
        <v>1329</v>
      </c>
      <c r="L283" s="26" t="s">
        <v>541</v>
      </c>
      <c r="M283">
        <v>2.14</v>
      </c>
      <c r="N283">
        <v>2.14</v>
      </c>
    </row>
    <row r="284" spans="1:14" ht="45" x14ac:dyDescent="0.25">
      <c r="I284" s="26" t="s">
        <v>2428</v>
      </c>
      <c r="K284" t="s">
        <v>1192</v>
      </c>
      <c r="L284" s="26" t="s">
        <v>2459</v>
      </c>
      <c r="M284">
        <v>0.96</v>
      </c>
      <c r="N284">
        <v>0.96</v>
      </c>
    </row>
    <row r="285" spans="1:14" ht="30" x14ac:dyDescent="0.25">
      <c r="I285" s="26" t="s">
        <v>2429</v>
      </c>
      <c r="K285" t="s">
        <v>2430</v>
      </c>
      <c r="L285" s="26" t="s">
        <v>2460</v>
      </c>
      <c r="M285">
        <v>1</v>
      </c>
      <c r="N285">
        <v>1</v>
      </c>
    </row>
    <row r="286" spans="1:14" ht="75" x14ac:dyDescent="0.25">
      <c r="I286" s="26" t="s">
        <v>2431</v>
      </c>
      <c r="K286" t="s">
        <v>1192</v>
      </c>
      <c r="L286" s="26" t="s">
        <v>2461</v>
      </c>
      <c r="M286">
        <v>9.5200000000000007E-2</v>
      </c>
      <c r="N286">
        <v>9.5200000000000007E-2</v>
      </c>
    </row>
    <row r="287" spans="1:14" ht="45" x14ac:dyDescent="0.25">
      <c r="I287" s="26" t="s">
        <v>1367</v>
      </c>
      <c r="K287" t="s">
        <v>2432</v>
      </c>
    </row>
    <row r="288" spans="1:14" ht="45" x14ac:dyDescent="0.25">
      <c r="I288" s="26" t="s">
        <v>2433</v>
      </c>
      <c r="K288" t="s">
        <v>768</v>
      </c>
    </row>
    <row r="289" spans="9:11" ht="30" x14ac:dyDescent="0.25">
      <c r="I289" s="26" t="s">
        <v>2434</v>
      </c>
      <c r="K289" t="s">
        <v>2435</v>
      </c>
    </row>
    <row r="290" spans="9:11" ht="225" x14ac:dyDescent="0.25">
      <c r="I290" s="26" t="s">
        <v>2436</v>
      </c>
      <c r="K290" t="s">
        <v>2437</v>
      </c>
    </row>
    <row r="291" spans="9:11" ht="30" x14ac:dyDescent="0.25">
      <c r="I291" s="26" t="s">
        <v>33</v>
      </c>
      <c r="K291" t="s">
        <v>2438</v>
      </c>
    </row>
    <row r="292" spans="9:11" x14ac:dyDescent="0.25">
      <c r="I292" s="26" t="s">
        <v>18</v>
      </c>
      <c r="K292" t="s">
        <v>2439</v>
      </c>
    </row>
    <row r="293" spans="9:11" ht="30" x14ac:dyDescent="0.25">
      <c r="I293" s="26" t="s">
        <v>2440</v>
      </c>
      <c r="K293" t="s">
        <v>2441</v>
      </c>
    </row>
    <row r="294" spans="9:11" ht="30" x14ac:dyDescent="0.25">
      <c r="I294" s="26" t="s">
        <v>990</v>
      </c>
      <c r="K294" t="s">
        <v>2442</v>
      </c>
    </row>
    <row r="295" spans="9:11" ht="60" x14ac:dyDescent="0.25">
      <c r="I295" s="26" t="s">
        <v>2443</v>
      </c>
      <c r="K295" t="s">
        <v>2422</v>
      </c>
    </row>
    <row r="296" spans="9:11" ht="30" x14ac:dyDescent="0.25">
      <c r="I296" s="26" t="s">
        <v>2444</v>
      </c>
      <c r="K296" t="s">
        <v>2445</v>
      </c>
    </row>
    <row r="297" spans="9:11" ht="30" x14ac:dyDescent="0.25">
      <c r="I297" s="26" t="s">
        <v>2446</v>
      </c>
      <c r="K297" t="s">
        <v>1379</v>
      </c>
    </row>
    <row r="298" spans="9:11" ht="30" x14ac:dyDescent="0.25">
      <c r="I298" s="26" t="s">
        <v>2447</v>
      </c>
      <c r="K298" t="s">
        <v>2448</v>
      </c>
    </row>
    <row r="299" spans="9:11" ht="225" x14ac:dyDescent="0.25">
      <c r="I299" s="26" t="s">
        <v>2449</v>
      </c>
      <c r="K299" t="s">
        <v>2450</v>
      </c>
    </row>
    <row r="300" spans="9:11" x14ac:dyDescent="0.25">
      <c r="I300" s="68" t="s">
        <v>26</v>
      </c>
      <c r="K300" s="52">
        <f>COUNTA(K274:K299)</f>
        <v>26</v>
      </c>
    </row>
  </sheetData>
  <mergeCells count="10">
    <mergeCell ref="G1:G2"/>
    <mergeCell ref="H1:H2"/>
    <mergeCell ref="I1:K1"/>
    <mergeCell ref="L1:O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44C35-3F3F-40F3-A4B7-98416DCD80D6}">
  <dimension ref="A1:O568"/>
  <sheetViews>
    <sheetView tabSelected="1" topLeftCell="K491" workbookViewId="0">
      <selection activeCell="P495" sqref="P495"/>
    </sheetView>
  </sheetViews>
  <sheetFormatPr defaultRowHeight="15" x14ac:dyDescent="0.25"/>
  <cols>
    <col min="2" max="2" width="18.42578125" customWidth="1"/>
    <col min="4" max="4" width="18.42578125" style="26" customWidth="1"/>
    <col min="6" max="6" width="18.42578125" style="26" customWidth="1"/>
    <col min="7" max="7" width="18.5703125" style="26" customWidth="1"/>
    <col min="8" max="8" width="11.85546875" customWidth="1"/>
    <col min="9" max="9" width="17.85546875" style="26" customWidth="1"/>
    <col min="11" max="11" width="18.140625" customWidth="1"/>
    <col min="12" max="12" width="18.42578125" style="26" customWidth="1"/>
    <col min="13" max="13" width="18" customWidth="1"/>
    <col min="14" max="14" width="18.140625" customWidth="1"/>
  </cols>
  <sheetData>
    <row r="1" spans="1:15" ht="103.5" customHeight="1" x14ac:dyDescent="0.25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92" t="s">
        <v>6</v>
      </c>
      <c r="H1" s="92" t="s">
        <v>7</v>
      </c>
      <c r="I1" s="92" t="s">
        <v>8</v>
      </c>
      <c r="J1" s="92"/>
      <c r="K1" s="92"/>
      <c r="L1" s="92" t="s">
        <v>9</v>
      </c>
      <c r="M1" s="92"/>
      <c r="N1" s="92"/>
      <c r="O1" s="92"/>
    </row>
    <row r="2" spans="1:15" ht="103.5" customHeight="1" x14ac:dyDescent="0.25">
      <c r="A2" s="92"/>
      <c r="B2" s="93"/>
      <c r="C2" s="93"/>
      <c r="D2" s="93"/>
      <c r="E2" s="93"/>
      <c r="F2" s="93"/>
      <c r="G2" s="93"/>
      <c r="H2" s="92"/>
      <c r="I2" s="1" t="s">
        <v>10</v>
      </c>
      <c r="J2" s="1" t="s">
        <v>11</v>
      </c>
      <c r="K2" s="83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ht="60" x14ac:dyDescent="0.25">
      <c r="A3">
        <v>1</v>
      </c>
      <c r="B3">
        <v>1040004460</v>
      </c>
      <c r="D3" s="26" t="s">
        <v>2462</v>
      </c>
      <c r="F3" s="26" t="s">
        <v>2463</v>
      </c>
      <c r="G3" s="26" t="s">
        <v>2464</v>
      </c>
      <c r="I3" s="26" t="s">
        <v>2465</v>
      </c>
      <c r="K3" t="s">
        <v>2466</v>
      </c>
      <c r="L3" s="27" t="s">
        <v>2532</v>
      </c>
      <c r="M3" s="28">
        <v>2.5</v>
      </c>
      <c r="N3" s="28">
        <v>2.5</v>
      </c>
    </row>
    <row r="4" spans="1:15" ht="90" x14ac:dyDescent="0.25">
      <c r="I4" s="26" t="s">
        <v>2467</v>
      </c>
      <c r="K4" t="s">
        <v>2468</v>
      </c>
      <c r="L4" s="27" t="s">
        <v>2533</v>
      </c>
      <c r="M4" s="28">
        <v>2.5</v>
      </c>
      <c r="N4" s="28">
        <v>2.5</v>
      </c>
    </row>
    <row r="5" spans="1:15" ht="60" x14ac:dyDescent="0.25">
      <c r="I5" s="26" t="s">
        <v>2469</v>
      </c>
      <c r="K5" t="s">
        <v>2470</v>
      </c>
      <c r="L5" s="27" t="s">
        <v>2534</v>
      </c>
      <c r="M5" s="28">
        <v>1</v>
      </c>
      <c r="N5" s="28">
        <v>1</v>
      </c>
    </row>
    <row r="6" spans="1:15" ht="30" x14ac:dyDescent="0.25">
      <c r="I6" s="26" t="s">
        <v>37</v>
      </c>
      <c r="K6" t="s">
        <v>2471</v>
      </c>
      <c r="L6" s="27" t="s">
        <v>2535</v>
      </c>
      <c r="M6" s="28">
        <v>1</v>
      </c>
      <c r="N6" s="28">
        <v>1</v>
      </c>
    </row>
    <row r="7" spans="1:15" ht="45" x14ac:dyDescent="0.25">
      <c r="I7" s="26" t="s">
        <v>17</v>
      </c>
      <c r="K7" t="s">
        <v>2472</v>
      </c>
      <c r="L7" s="27" t="s">
        <v>2536</v>
      </c>
      <c r="M7" s="28">
        <v>1</v>
      </c>
      <c r="N7" s="28">
        <v>1</v>
      </c>
    </row>
    <row r="8" spans="1:15" ht="45" x14ac:dyDescent="0.25">
      <c r="I8" s="26" t="s">
        <v>830</v>
      </c>
      <c r="K8" t="s">
        <v>1102</v>
      </c>
      <c r="L8" s="27" t="s">
        <v>2537</v>
      </c>
      <c r="M8" s="28">
        <v>0.2</v>
      </c>
      <c r="N8" s="28">
        <v>0.2</v>
      </c>
    </row>
    <row r="9" spans="1:15" ht="45" x14ac:dyDescent="0.25">
      <c r="I9" s="26" t="s">
        <v>2469</v>
      </c>
      <c r="K9" t="s">
        <v>2473</v>
      </c>
      <c r="L9" s="27" t="s">
        <v>54</v>
      </c>
      <c r="M9" s="28">
        <v>0.2</v>
      </c>
      <c r="N9" s="28">
        <v>0.2</v>
      </c>
    </row>
    <row r="10" spans="1:15" ht="45" x14ac:dyDescent="0.25">
      <c r="I10" s="26" t="s">
        <v>37</v>
      </c>
      <c r="K10" t="s">
        <v>2474</v>
      </c>
      <c r="L10" s="27" t="s">
        <v>2538</v>
      </c>
      <c r="M10" s="28">
        <v>0.2</v>
      </c>
      <c r="N10" s="28">
        <v>0.2</v>
      </c>
    </row>
    <row r="11" spans="1:15" ht="45" x14ac:dyDescent="0.25">
      <c r="I11" s="26" t="s">
        <v>2465</v>
      </c>
      <c r="K11" t="s">
        <v>2475</v>
      </c>
      <c r="L11" s="27" t="s">
        <v>2539</v>
      </c>
      <c r="M11" s="28">
        <v>0.01</v>
      </c>
      <c r="N11" s="28">
        <v>0.01</v>
      </c>
    </row>
    <row r="12" spans="1:15" ht="30" x14ac:dyDescent="0.25">
      <c r="I12" s="26" t="s">
        <v>830</v>
      </c>
      <c r="K12" t="s">
        <v>2476</v>
      </c>
      <c r="L12" s="27" t="s">
        <v>2540</v>
      </c>
      <c r="M12" s="28">
        <v>0.01</v>
      </c>
      <c r="N12" s="28">
        <v>0.01</v>
      </c>
    </row>
    <row r="13" spans="1:15" ht="45" x14ac:dyDescent="0.25">
      <c r="I13" s="26" t="s">
        <v>36</v>
      </c>
      <c r="K13" t="s">
        <v>2477</v>
      </c>
      <c r="L13" s="27" t="s">
        <v>2541</v>
      </c>
      <c r="M13" s="28">
        <v>5</v>
      </c>
      <c r="N13" s="28">
        <v>5</v>
      </c>
    </row>
    <row r="14" spans="1:15" ht="30" x14ac:dyDescent="0.25">
      <c r="I14" s="26" t="s">
        <v>37</v>
      </c>
      <c r="K14" t="s">
        <v>1006</v>
      </c>
      <c r="L14" s="27" t="s">
        <v>2542</v>
      </c>
      <c r="M14" s="28">
        <v>0.3</v>
      </c>
      <c r="N14" s="28">
        <v>0.3</v>
      </c>
    </row>
    <row r="15" spans="1:15" ht="90" x14ac:dyDescent="0.25">
      <c r="I15" s="26" t="s">
        <v>17</v>
      </c>
      <c r="K15" t="s">
        <v>2478</v>
      </c>
      <c r="L15" s="27" t="s">
        <v>2543</v>
      </c>
      <c r="M15" s="28">
        <v>0.05</v>
      </c>
      <c r="N15" s="28">
        <v>0.05</v>
      </c>
    </row>
    <row r="16" spans="1:15" x14ac:dyDescent="0.25">
      <c r="I16" s="26" t="s">
        <v>830</v>
      </c>
      <c r="K16" t="s">
        <v>2479</v>
      </c>
      <c r="L16" s="27" t="s">
        <v>2544</v>
      </c>
      <c r="M16" s="28">
        <v>0.2</v>
      </c>
      <c r="N16" s="28">
        <v>0.2</v>
      </c>
    </row>
    <row r="17" spans="9:14" ht="30" x14ac:dyDescent="0.25">
      <c r="I17" s="26" t="s">
        <v>36</v>
      </c>
      <c r="K17" t="s">
        <v>2480</v>
      </c>
      <c r="L17" s="26" t="s">
        <v>84</v>
      </c>
      <c r="M17">
        <v>20</v>
      </c>
      <c r="N17">
        <v>20</v>
      </c>
    </row>
    <row r="18" spans="9:14" ht="30" x14ac:dyDescent="0.25">
      <c r="I18" s="26" t="s">
        <v>37</v>
      </c>
      <c r="K18" t="s">
        <v>2481</v>
      </c>
      <c r="L18" s="26" t="s">
        <v>626</v>
      </c>
      <c r="M18">
        <v>0.5</v>
      </c>
      <c r="N18">
        <v>0.5</v>
      </c>
    </row>
    <row r="19" spans="9:14" ht="30" x14ac:dyDescent="0.25">
      <c r="I19" s="26" t="s">
        <v>2482</v>
      </c>
      <c r="K19" t="s">
        <v>2483</v>
      </c>
      <c r="L19" s="26" t="s">
        <v>2545</v>
      </c>
      <c r="M19">
        <v>3</v>
      </c>
      <c r="N19">
        <v>3</v>
      </c>
    </row>
    <row r="20" spans="9:14" ht="30" x14ac:dyDescent="0.25">
      <c r="I20" s="26" t="s">
        <v>2484</v>
      </c>
      <c r="K20" t="s">
        <v>2485</v>
      </c>
      <c r="L20" s="26" t="s">
        <v>2546</v>
      </c>
      <c r="M20">
        <v>0.5</v>
      </c>
      <c r="N20">
        <v>0.5</v>
      </c>
    </row>
    <row r="21" spans="9:14" ht="30" x14ac:dyDescent="0.25">
      <c r="I21" s="26" t="s">
        <v>24</v>
      </c>
      <c r="K21" t="s">
        <v>2486</v>
      </c>
      <c r="L21" s="26" t="s">
        <v>1515</v>
      </c>
      <c r="M21">
        <v>0.15</v>
      </c>
      <c r="N21">
        <v>0.15</v>
      </c>
    </row>
    <row r="22" spans="9:14" ht="45" x14ac:dyDescent="0.25">
      <c r="I22" s="26" t="s">
        <v>25</v>
      </c>
      <c r="K22" t="s">
        <v>1418</v>
      </c>
      <c r="L22" s="26" t="s">
        <v>2547</v>
      </c>
      <c r="M22">
        <v>1</v>
      </c>
      <c r="N22">
        <v>1</v>
      </c>
    </row>
    <row r="23" spans="9:14" ht="30" x14ac:dyDescent="0.25">
      <c r="I23" s="26" t="s">
        <v>2484</v>
      </c>
      <c r="K23" t="s">
        <v>2487</v>
      </c>
      <c r="L23" s="26" t="s">
        <v>2548</v>
      </c>
      <c r="M23">
        <v>3</v>
      </c>
      <c r="N23">
        <v>3</v>
      </c>
    </row>
    <row r="24" spans="9:14" ht="45" x14ac:dyDescent="0.25">
      <c r="I24" s="26" t="s">
        <v>2488</v>
      </c>
      <c r="K24" t="s">
        <v>2489</v>
      </c>
      <c r="L24" s="26" t="s">
        <v>152</v>
      </c>
      <c r="M24">
        <v>0.2</v>
      </c>
      <c r="N24">
        <v>0.2</v>
      </c>
    </row>
    <row r="25" spans="9:14" ht="30" x14ac:dyDescent="0.25">
      <c r="I25" s="26" t="s">
        <v>17</v>
      </c>
      <c r="K25" t="s">
        <v>2490</v>
      </c>
      <c r="L25" s="26" t="s">
        <v>2549</v>
      </c>
      <c r="M25">
        <v>0.05</v>
      </c>
      <c r="N25">
        <v>0.05</v>
      </c>
    </row>
    <row r="26" spans="9:14" ht="30" x14ac:dyDescent="0.25">
      <c r="I26" s="26" t="s">
        <v>37</v>
      </c>
      <c r="K26" t="s">
        <v>2491</v>
      </c>
    </row>
    <row r="27" spans="9:14" ht="45" x14ac:dyDescent="0.25">
      <c r="I27" s="26" t="s">
        <v>25</v>
      </c>
      <c r="K27" t="s">
        <v>2492</v>
      </c>
    </row>
    <row r="28" spans="9:14" ht="60" x14ac:dyDescent="0.25">
      <c r="I28" s="26" t="s">
        <v>78</v>
      </c>
      <c r="K28" t="s">
        <v>1415</v>
      </c>
    </row>
    <row r="29" spans="9:14" ht="60" x14ac:dyDescent="0.25">
      <c r="I29" s="26" t="s">
        <v>79</v>
      </c>
      <c r="K29" t="s">
        <v>1415</v>
      </c>
    </row>
    <row r="30" spans="9:14" ht="30" x14ac:dyDescent="0.25">
      <c r="I30" s="26" t="s">
        <v>17</v>
      </c>
      <c r="K30" t="s">
        <v>2493</v>
      </c>
    </row>
    <row r="31" spans="9:14" ht="30" x14ac:dyDescent="0.25">
      <c r="I31" s="26" t="s">
        <v>85</v>
      </c>
      <c r="K31" t="s">
        <v>2494</v>
      </c>
    </row>
    <row r="32" spans="9:14" x14ac:dyDescent="0.25">
      <c r="I32" s="26" t="s">
        <v>55</v>
      </c>
      <c r="K32" t="s">
        <v>2495</v>
      </c>
    </row>
    <row r="33" spans="9:11" ht="30" x14ac:dyDescent="0.25">
      <c r="I33" s="26" t="s">
        <v>85</v>
      </c>
      <c r="K33" t="s">
        <v>2496</v>
      </c>
    </row>
    <row r="34" spans="9:11" ht="30" x14ac:dyDescent="0.25">
      <c r="I34" s="26" t="s">
        <v>85</v>
      </c>
      <c r="K34" t="s">
        <v>2497</v>
      </c>
    </row>
    <row r="35" spans="9:11" ht="30" x14ac:dyDescent="0.25">
      <c r="I35" s="26" t="s">
        <v>85</v>
      </c>
      <c r="K35" t="s">
        <v>2498</v>
      </c>
    </row>
    <row r="36" spans="9:11" x14ac:dyDescent="0.25">
      <c r="I36" s="26" t="s">
        <v>63</v>
      </c>
      <c r="K36" t="s">
        <v>2499</v>
      </c>
    </row>
    <row r="37" spans="9:11" ht="45" x14ac:dyDescent="0.25">
      <c r="I37" s="26" t="s">
        <v>2500</v>
      </c>
      <c r="K37" t="s">
        <v>2501</v>
      </c>
    </row>
    <row r="38" spans="9:11" ht="30" x14ac:dyDescent="0.25">
      <c r="I38" s="26" t="s">
        <v>2502</v>
      </c>
      <c r="K38" t="s">
        <v>2503</v>
      </c>
    </row>
    <row r="39" spans="9:11" ht="30" x14ac:dyDescent="0.25">
      <c r="I39" s="26" t="s">
        <v>17</v>
      </c>
      <c r="K39" t="s">
        <v>2504</v>
      </c>
    </row>
    <row r="40" spans="9:11" x14ac:dyDescent="0.25">
      <c r="I40" s="26" t="s">
        <v>830</v>
      </c>
      <c r="K40" t="s">
        <v>2505</v>
      </c>
    </row>
    <row r="41" spans="9:11" x14ac:dyDescent="0.25">
      <c r="I41" s="26" t="s">
        <v>35</v>
      </c>
      <c r="K41" t="s">
        <v>1669</v>
      </c>
    </row>
    <row r="42" spans="9:11" ht="15" customHeight="1" x14ac:dyDescent="0.25">
      <c r="I42" s="26" t="s">
        <v>36</v>
      </c>
      <c r="K42" t="s">
        <v>2095</v>
      </c>
    </row>
    <row r="43" spans="9:11" ht="30" x14ac:dyDescent="0.25">
      <c r="I43" s="26" t="s">
        <v>37</v>
      </c>
      <c r="K43" t="s">
        <v>741</v>
      </c>
    </row>
    <row r="44" spans="9:11" x14ac:dyDescent="0.25">
      <c r="I44" s="26" t="s">
        <v>744</v>
      </c>
      <c r="K44" t="s">
        <v>1327</v>
      </c>
    </row>
    <row r="45" spans="9:11" ht="30" x14ac:dyDescent="0.25">
      <c r="I45" s="26" t="s">
        <v>39</v>
      </c>
      <c r="K45" t="s">
        <v>2506</v>
      </c>
    </row>
    <row r="46" spans="9:11" ht="45" x14ac:dyDescent="0.25">
      <c r="I46" s="26" t="s">
        <v>83</v>
      </c>
      <c r="K46" t="s">
        <v>1099</v>
      </c>
    </row>
    <row r="47" spans="9:11" x14ac:dyDescent="0.25">
      <c r="I47" s="26" t="s">
        <v>93</v>
      </c>
      <c r="K47" t="s">
        <v>2507</v>
      </c>
    </row>
    <row r="48" spans="9:11" ht="30" x14ac:dyDescent="0.25">
      <c r="I48" s="26" t="s">
        <v>17</v>
      </c>
      <c r="K48" t="s">
        <v>2504</v>
      </c>
    </row>
    <row r="49" spans="9:11" x14ac:dyDescent="0.25">
      <c r="I49" s="26" t="s">
        <v>830</v>
      </c>
      <c r="K49" t="s">
        <v>2505</v>
      </c>
    </row>
    <row r="50" spans="9:11" x14ac:dyDescent="0.25">
      <c r="I50" s="26" t="s">
        <v>35</v>
      </c>
      <c r="K50" t="s">
        <v>1669</v>
      </c>
    </row>
    <row r="51" spans="9:11" ht="30" x14ac:dyDescent="0.25">
      <c r="I51" s="26" t="s">
        <v>36</v>
      </c>
      <c r="K51" t="s">
        <v>2095</v>
      </c>
    </row>
    <row r="52" spans="9:11" ht="30" x14ac:dyDescent="0.25">
      <c r="I52" s="26" t="s">
        <v>37</v>
      </c>
      <c r="K52" t="s">
        <v>741</v>
      </c>
    </row>
    <row r="53" spans="9:11" x14ac:dyDescent="0.25">
      <c r="I53" s="26" t="s">
        <v>744</v>
      </c>
      <c r="K53" t="s">
        <v>1327</v>
      </c>
    </row>
    <row r="54" spans="9:11" ht="15" customHeight="1" x14ac:dyDescent="0.25">
      <c r="I54" s="26" t="s">
        <v>39</v>
      </c>
      <c r="K54" t="s">
        <v>2506</v>
      </c>
    </row>
    <row r="55" spans="9:11" ht="45" x14ac:dyDescent="0.25">
      <c r="I55" s="26" t="s">
        <v>2500</v>
      </c>
      <c r="K55" t="s">
        <v>1099</v>
      </c>
    </row>
    <row r="56" spans="9:11" x14ac:dyDescent="0.25">
      <c r="I56" s="26" t="s">
        <v>63</v>
      </c>
      <c r="K56" t="s">
        <v>2508</v>
      </c>
    </row>
    <row r="57" spans="9:11" ht="45" x14ac:dyDescent="0.25">
      <c r="I57" s="26" t="s">
        <v>2500</v>
      </c>
      <c r="K57" t="s">
        <v>2509</v>
      </c>
    </row>
    <row r="58" spans="9:11" ht="30" x14ac:dyDescent="0.25">
      <c r="I58" s="26" t="s">
        <v>2502</v>
      </c>
      <c r="K58" t="s">
        <v>2510</v>
      </c>
    </row>
    <row r="59" spans="9:11" ht="30" x14ac:dyDescent="0.25">
      <c r="I59" s="26" t="s">
        <v>2502</v>
      </c>
      <c r="K59" t="s">
        <v>2511</v>
      </c>
    </row>
    <row r="60" spans="9:11" ht="30" x14ac:dyDescent="0.25">
      <c r="I60" s="26" t="s">
        <v>17</v>
      </c>
      <c r="K60" t="s">
        <v>2512</v>
      </c>
    </row>
    <row r="61" spans="9:11" x14ac:dyDescent="0.25">
      <c r="I61" s="26" t="s">
        <v>830</v>
      </c>
      <c r="K61" t="s">
        <v>1941</v>
      </c>
    </row>
    <row r="62" spans="9:11" ht="30" x14ac:dyDescent="0.25">
      <c r="I62" s="26" t="s">
        <v>36</v>
      </c>
      <c r="K62" t="s">
        <v>2513</v>
      </c>
    </row>
    <row r="63" spans="9:11" ht="30" x14ac:dyDescent="0.25">
      <c r="I63" s="26" t="s">
        <v>37</v>
      </c>
      <c r="K63" t="s">
        <v>2514</v>
      </c>
    </row>
    <row r="64" spans="9:11" ht="30" x14ac:dyDescent="0.25">
      <c r="I64" s="26" t="s">
        <v>2502</v>
      </c>
      <c r="K64" t="s">
        <v>2515</v>
      </c>
    </row>
    <row r="65" spans="9:11" ht="30" x14ac:dyDescent="0.25">
      <c r="I65" s="26" t="s">
        <v>17</v>
      </c>
      <c r="K65" t="s">
        <v>996</v>
      </c>
    </row>
    <row r="66" spans="9:11" ht="30" x14ac:dyDescent="0.25">
      <c r="I66" s="26" t="s">
        <v>36</v>
      </c>
      <c r="K66" t="s">
        <v>2516</v>
      </c>
    </row>
    <row r="67" spans="9:11" ht="30" x14ac:dyDescent="0.25">
      <c r="I67" s="26" t="s">
        <v>37</v>
      </c>
      <c r="K67" s="72">
        <v>2456074</v>
      </c>
    </row>
    <row r="68" spans="9:11" ht="30" x14ac:dyDescent="0.25">
      <c r="I68" s="26" t="s">
        <v>39</v>
      </c>
      <c r="K68" t="s">
        <v>2089</v>
      </c>
    </row>
    <row r="69" spans="9:11" ht="30" x14ac:dyDescent="0.25">
      <c r="I69" s="26" t="s">
        <v>1153</v>
      </c>
      <c r="K69" t="s">
        <v>377</v>
      </c>
    </row>
    <row r="70" spans="9:11" ht="30" x14ac:dyDescent="0.25">
      <c r="I70" s="26" t="s">
        <v>85</v>
      </c>
      <c r="K70" t="s">
        <v>2517</v>
      </c>
    </row>
    <row r="71" spans="9:11" x14ac:dyDescent="0.25">
      <c r="I71" s="26" t="s">
        <v>55</v>
      </c>
      <c r="K71" t="s">
        <v>2518</v>
      </c>
    </row>
    <row r="72" spans="9:11" ht="30" x14ac:dyDescent="0.25">
      <c r="I72" s="26" t="s">
        <v>2502</v>
      </c>
      <c r="K72" t="s">
        <v>2519</v>
      </c>
    </row>
    <row r="73" spans="9:11" ht="30" x14ac:dyDescent="0.25">
      <c r="I73" s="26" t="s">
        <v>2502</v>
      </c>
      <c r="K73" t="s">
        <v>2520</v>
      </c>
    </row>
    <row r="74" spans="9:11" ht="60" x14ac:dyDescent="0.25">
      <c r="I74" s="26" t="s">
        <v>79</v>
      </c>
      <c r="K74" s="72">
        <v>35490</v>
      </c>
    </row>
    <row r="75" spans="9:11" ht="30" x14ac:dyDescent="0.25">
      <c r="I75" s="26" t="s">
        <v>85</v>
      </c>
      <c r="K75" t="s">
        <v>2494</v>
      </c>
    </row>
    <row r="76" spans="9:11" x14ac:dyDescent="0.25">
      <c r="I76" s="26" t="s">
        <v>55</v>
      </c>
      <c r="K76" t="s">
        <v>2495</v>
      </c>
    </row>
    <row r="77" spans="9:11" ht="30" x14ac:dyDescent="0.25">
      <c r="I77" s="26" t="s">
        <v>85</v>
      </c>
      <c r="K77" t="s">
        <v>2498</v>
      </c>
    </row>
    <row r="78" spans="9:11" x14ac:dyDescent="0.25">
      <c r="I78" s="26" t="s">
        <v>63</v>
      </c>
      <c r="K78" t="s">
        <v>2521</v>
      </c>
    </row>
    <row r="79" spans="9:11" ht="45" x14ac:dyDescent="0.25">
      <c r="I79" s="26" t="s">
        <v>83</v>
      </c>
      <c r="K79" t="s">
        <v>2522</v>
      </c>
    </row>
    <row r="80" spans="9:11" ht="30" x14ac:dyDescent="0.25">
      <c r="I80" s="26" t="s">
        <v>2502</v>
      </c>
      <c r="K80" t="s">
        <v>2523</v>
      </c>
    </row>
    <row r="81" spans="9:11" x14ac:dyDescent="0.25">
      <c r="I81" s="26" t="s">
        <v>63</v>
      </c>
      <c r="K81" t="s">
        <v>2524</v>
      </c>
    </row>
    <row r="82" spans="9:11" ht="45" x14ac:dyDescent="0.25">
      <c r="I82" s="26" t="s">
        <v>83</v>
      </c>
      <c r="K82" t="s">
        <v>2525</v>
      </c>
    </row>
    <row r="83" spans="9:11" ht="30" x14ac:dyDescent="0.25">
      <c r="I83" s="26" t="s">
        <v>2502</v>
      </c>
      <c r="K83" t="s">
        <v>2526</v>
      </c>
    </row>
    <row r="84" spans="9:11" ht="30" x14ac:dyDescent="0.25">
      <c r="I84" s="26" t="s">
        <v>2502</v>
      </c>
      <c r="K84" t="s">
        <v>1531</v>
      </c>
    </row>
    <row r="85" spans="9:11" ht="30" x14ac:dyDescent="0.25">
      <c r="I85" s="26" t="s">
        <v>2502</v>
      </c>
      <c r="K85" t="s">
        <v>1531</v>
      </c>
    </row>
    <row r="86" spans="9:11" ht="30" x14ac:dyDescent="0.25">
      <c r="I86" s="26" t="s">
        <v>2502</v>
      </c>
      <c r="K86" t="s">
        <v>2520</v>
      </c>
    </row>
    <row r="87" spans="9:11" ht="30" x14ac:dyDescent="0.25">
      <c r="I87" s="26" t="s">
        <v>85</v>
      </c>
      <c r="K87" t="s">
        <v>2494</v>
      </c>
    </row>
    <row r="88" spans="9:11" x14ac:dyDescent="0.25">
      <c r="I88" s="26" t="s">
        <v>55</v>
      </c>
      <c r="K88" t="s">
        <v>2495</v>
      </c>
    </row>
    <row r="89" spans="9:11" ht="30" x14ac:dyDescent="0.25">
      <c r="I89" s="26" t="s">
        <v>17</v>
      </c>
      <c r="K89" t="s">
        <v>891</v>
      </c>
    </row>
    <row r="90" spans="9:11" x14ac:dyDescent="0.25">
      <c r="I90" s="26" t="s">
        <v>22</v>
      </c>
      <c r="K90" t="s">
        <v>2527</v>
      </c>
    </row>
    <row r="91" spans="9:11" ht="30" x14ac:dyDescent="0.25">
      <c r="I91" s="26" t="s">
        <v>821</v>
      </c>
      <c r="K91" t="s">
        <v>1508</v>
      </c>
    </row>
    <row r="92" spans="9:11" x14ac:dyDescent="0.25">
      <c r="I92" s="26" t="s">
        <v>1880</v>
      </c>
      <c r="K92" t="s">
        <v>1672</v>
      </c>
    </row>
    <row r="93" spans="9:11" x14ac:dyDescent="0.25">
      <c r="I93" s="26" t="s">
        <v>2528</v>
      </c>
      <c r="K93" t="s">
        <v>1363</v>
      </c>
    </row>
    <row r="94" spans="9:11" ht="30" x14ac:dyDescent="0.25">
      <c r="I94" s="26" t="s">
        <v>2529</v>
      </c>
      <c r="K94" t="s">
        <v>746</v>
      </c>
    </row>
    <row r="95" spans="9:11" x14ac:dyDescent="0.25">
      <c r="I95" s="26" t="s">
        <v>98</v>
      </c>
      <c r="K95" t="s">
        <v>1363</v>
      </c>
    </row>
    <row r="96" spans="9:11" x14ac:dyDescent="0.25">
      <c r="I96" s="26" t="s">
        <v>825</v>
      </c>
      <c r="K96" t="s">
        <v>2530</v>
      </c>
    </row>
    <row r="97" spans="1:14" ht="30" x14ac:dyDescent="0.25">
      <c r="I97" s="26" t="s">
        <v>827</v>
      </c>
      <c r="K97" t="s">
        <v>2531</v>
      </c>
    </row>
    <row r="98" spans="1:14" x14ac:dyDescent="0.25">
      <c r="I98" s="68" t="s">
        <v>26</v>
      </c>
      <c r="K98" s="52">
        <f>SUM(K4:K97)</f>
        <v>2491564</v>
      </c>
    </row>
    <row r="99" spans="1:14" ht="120" x14ac:dyDescent="0.25">
      <c r="A99">
        <v>2</v>
      </c>
      <c r="B99">
        <v>21240002821</v>
      </c>
      <c r="D99" s="26" t="s">
        <v>2550</v>
      </c>
      <c r="F99" s="26" t="s">
        <v>2551</v>
      </c>
      <c r="G99" s="26" t="s">
        <v>2552</v>
      </c>
      <c r="I99" s="26" t="s">
        <v>29</v>
      </c>
      <c r="K99" s="26" t="s">
        <v>2553</v>
      </c>
      <c r="L99" s="27" t="s">
        <v>2554</v>
      </c>
      <c r="M99" s="28">
        <v>3.2599999999999997E-2</v>
      </c>
      <c r="N99" s="28">
        <v>3.2599999999999997E-2</v>
      </c>
    </row>
    <row r="100" spans="1:14" ht="45" x14ac:dyDescent="0.25">
      <c r="I100" s="26" t="s">
        <v>2555</v>
      </c>
      <c r="K100" t="s">
        <v>2556</v>
      </c>
      <c r="L100" s="27" t="s">
        <v>2637</v>
      </c>
      <c r="M100" s="28">
        <v>0.11</v>
      </c>
      <c r="N100" s="28">
        <v>0.11</v>
      </c>
    </row>
    <row r="101" spans="1:14" ht="105" x14ac:dyDescent="0.25">
      <c r="I101" s="26" t="s">
        <v>59</v>
      </c>
      <c r="K101" t="s">
        <v>2557</v>
      </c>
      <c r="L101" s="27" t="s">
        <v>2638</v>
      </c>
      <c r="M101" s="28">
        <v>8.33</v>
      </c>
      <c r="N101" s="28">
        <v>8.33</v>
      </c>
    </row>
    <row r="102" spans="1:14" ht="75" x14ac:dyDescent="0.25">
      <c r="I102" s="26" t="s">
        <v>60</v>
      </c>
      <c r="K102" t="s">
        <v>2558</v>
      </c>
      <c r="L102" s="27" t="s">
        <v>2639</v>
      </c>
      <c r="M102" s="28">
        <v>1.1254</v>
      </c>
      <c r="N102" s="28">
        <v>1.1254</v>
      </c>
    </row>
    <row r="103" spans="1:14" ht="60" x14ac:dyDescent="0.25">
      <c r="I103" s="26" t="s">
        <v>29</v>
      </c>
      <c r="K103" t="s">
        <v>2559</v>
      </c>
      <c r="L103" s="27" t="s">
        <v>2640</v>
      </c>
      <c r="M103" s="28">
        <v>91.42</v>
      </c>
      <c r="N103" s="28">
        <v>91.42</v>
      </c>
    </row>
    <row r="104" spans="1:14" ht="105" x14ac:dyDescent="0.25">
      <c r="I104" s="26" t="s">
        <v>2555</v>
      </c>
      <c r="K104" t="s">
        <v>2560</v>
      </c>
      <c r="L104" s="27" t="s">
        <v>2641</v>
      </c>
      <c r="M104" s="28">
        <v>3.2660000000000002E-2</v>
      </c>
      <c r="N104" s="28">
        <v>3.2660000000000002E-2</v>
      </c>
    </row>
    <row r="105" spans="1:14" ht="105" x14ac:dyDescent="0.25">
      <c r="I105" s="26" t="s">
        <v>59</v>
      </c>
      <c r="K105" t="s">
        <v>504</v>
      </c>
      <c r="L105" s="27" t="s">
        <v>2642</v>
      </c>
      <c r="M105" s="28">
        <v>1.1986000000000001</v>
      </c>
      <c r="N105" s="28">
        <v>1.1986000000000001</v>
      </c>
    </row>
    <row r="106" spans="1:14" ht="75" x14ac:dyDescent="0.25">
      <c r="I106" s="26" t="s">
        <v>2561</v>
      </c>
      <c r="K106" t="s">
        <v>2562</v>
      </c>
      <c r="L106" s="27" t="s">
        <v>2643</v>
      </c>
      <c r="M106" s="28">
        <v>0.48970000000000002</v>
      </c>
      <c r="N106" s="28">
        <v>0.48970000000000002</v>
      </c>
    </row>
    <row r="107" spans="1:14" ht="60" x14ac:dyDescent="0.25">
      <c r="I107" s="26" t="s">
        <v>29</v>
      </c>
      <c r="K107" t="s">
        <v>2559</v>
      </c>
      <c r="L107" s="26" t="s">
        <v>2644</v>
      </c>
      <c r="M107">
        <v>290.90699999999998</v>
      </c>
      <c r="N107">
        <v>290.90699999999998</v>
      </c>
    </row>
    <row r="108" spans="1:14" ht="45" x14ac:dyDescent="0.25">
      <c r="I108" s="26" t="s">
        <v>30</v>
      </c>
      <c r="K108" t="s">
        <v>2560</v>
      </c>
      <c r="L108" s="26" t="s">
        <v>2645</v>
      </c>
      <c r="M108">
        <v>0.14699999999999999</v>
      </c>
      <c r="N108">
        <v>0.14699999999999999</v>
      </c>
    </row>
    <row r="109" spans="1:14" ht="105" x14ac:dyDescent="0.25">
      <c r="I109" s="26" t="s">
        <v>59</v>
      </c>
      <c r="K109" t="s">
        <v>504</v>
      </c>
      <c r="L109" s="26" t="s">
        <v>2646</v>
      </c>
      <c r="M109">
        <v>155</v>
      </c>
      <c r="N109">
        <v>155</v>
      </c>
    </row>
    <row r="110" spans="1:14" ht="75" x14ac:dyDescent="0.25">
      <c r="I110" s="26" t="s">
        <v>60</v>
      </c>
      <c r="K110" t="s">
        <v>2562</v>
      </c>
      <c r="L110" s="26" t="s">
        <v>2647</v>
      </c>
      <c r="M110">
        <v>10.257</v>
      </c>
      <c r="N110">
        <v>10.257</v>
      </c>
    </row>
    <row r="111" spans="1:14" ht="60" x14ac:dyDescent="0.25">
      <c r="I111" s="26" t="s">
        <v>29</v>
      </c>
      <c r="K111" t="s">
        <v>2563</v>
      </c>
      <c r="L111" s="26" t="s">
        <v>2648</v>
      </c>
      <c r="M111">
        <v>1.6E-2</v>
      </c>
      <c r="N111">
        <v>1.6E-2</v>
      </c>
    </row>
    <row r="112" spans="1:14" ht="45" x14ac:dyDescent="0.25">
      <c r="I112" s="26" t="s">
        <v>2555</v>
      </c>
      <c r="K112" t="s">
        <v>2093</v>
      </c>
    </row>
    <row r="113" spans="9:11" ht="105" x14ac:dyDescent="0.25">
      <c r="I113" s="26" t="s">
        <v>59</v>
      </c>
      <c r="K113" t="s">
        <v>1913</v>
      </c>
    </row>
    <row r="114" spans="9:11" ht="75" x14ac:dyDescent="0.25">
      <c r="I114" s="26" t="s">
        <v>60</v>
      </c>
      <c r="K114" t="s">
        <v>2564</v>
      </c>
    </row>
    <row r="115" spans="9:11" ht="60" x14ac:dyDescent="0.25">
      <c r="I115" s="26" t="s">
        <v>2565</v>
      </c>
      <c r="K115" t="s">
        <v>2563</v>
      </c>
    </row>
    <row r="116" spans="9:11" ht="45" x14ac:dyDescent="0.25">
      <c r="I116" s="26" t="s">
        <v>30</v>
      </c>
      <c r="K116" t="s">
        <v>2093</v>
      </c>
    </row>
    <row r="117" spans="9:11" ht="105" x14ac:dyDescent="0.25">
      <c r="I117" s="26" t="s">
        <v>59</v>
      </c>
      <c r="K117" t="s">
        <v>1913</v>
      </c>
    </row>
    <row r="118" spans="9:11" ht="75" x14ac:dyDescent="0.25">
      <c r="I118" s="26" t="s">
        <v>60</v>
      </c>
      <c r="K118" t="s">
        <v>2564</v>
      </c>
    </row>
    <row r="119" spans="9:11" ht="45" x14ac:dyDescent="0.25">
      <c r="I119" s="26" t="s">
        <v>2566</v>
      </c>
      <c r="K119" t="s">
        <v>2567</v>
      </c>
    </row>
    <row r="120" spans="9:11" ht="45" x14ac:dyDescent="0.25">
      <c r="I120" s="26" t="s">
        <v>66</v>
      </c>
      <c r="K120" t="s">
        <v>2568</v>
      </c>
    </row>
    <row r="121" spans="9:11" ht="45" x14ac:dyDescent="0.25">
      <c r="I121" s="26" t="s">
        <v>66</v>
      </c>
      <c r="K121" t="s">
        <v>2569</v>
      </c>
    </row>
    <row r="122" spans="9:11" ht="45" x14ac:dyDescent="0.25">
      <c r="I122" s="26" t="s">
        <v>2566</v>
      </c>
      <c r="K122" t="s">
        <v>2570</v>
      </c>
    </row>
    <row r="123" spans="9:11" ht="45" x14ac:dyDescent="0.25">
      <c r="I123" s="26" t="s">
        <v>2566</v>
      </c>
      <c r="K123" t="s">
        <v>699</v>
      </c>
    </row>
    <row r="124" spans="9:11" ht="60" x14ac:dyDescent="0.25">
      <c r="I124" s="26" t="s">
        <v>67</v>
      </c>
      <c r="K124" t="s">
        <v>2571</v>
      </c>
    </row>
    <row r="125" spans="9:11" ht="45" x14ac:dyDescent="0.25">
      <c r="I125" s="26" t="s">
        <v>66</v>
      </c>
      <c r="K125" t="s">
        <v>2572</v>
      </c>
    </row>
    <row r="126" spans="9:11" ht="60" x14ac:dyDescent="0.25">
      <c r="I126" s="26" t="s">
        <v>67</v>
      </c>
      <c r="K126" t="s">
        <v>2573</v>
      </c>
    </row>
    <row r="127" spans="9:11" ht="60" x14ac:dyDescent="0.25">
      <c r="I127" s="26" t="s">
        <v>56</v>
      </c>
      <c r="K127" t="s">
        <v>2574</v>
      </c>
    </row>
    <row r="128" spans="9:11" ht="30" x14ac:dyDescent="0.25">
      <c r="I128" s="26" t="s">
        <v>50</v>
      </c>
      <c r="K128" t="s">
        <v>2575</v>
      </c>
    </row>
    <row r="129" spans="9:11" ht="60" x14ac:dyDescent="0.25">
      <c r="I129" s="26" t="s">
        <v>2565</v>
      </c>
      <c r="K129" t="s">
        <v>2576</v>
      </c>
    </row>
    <row r="130" spans="9:11" ht="45" x14ac:dyDescent="0.25">
      <c r="I130" s="26" t="s">
        <v>30</v>
      </c>
      <c r="K130" t="s">
        <v>2577</v>
      </c>
    </row>
    <row r="131" spans="9:11" ht="105" x14ac:dyDescent="0.25">
      <c r="I131" s="26" t="s">
        <v>59</v>
      </c>
      <c r="K131" t="s">
        <v>2578</v>
      </c>
    </row>
    <row r="132" spans="9:11" ht="75" x14ac:dyDescent="0.25">
      <c r="I132" s="26" t="s">
        <v>60</v>
      </c>
      <c r="K132" t="s">
        <v>2579</v>
      </c>
    </row>
    <row r="133" spans="9:11" ht="60" x14ac:dyDescent="0.25">
      <c r="I133" s="26" t="s">
        <v>29</v>
      </c>
      <c r="K133" t="s">
        <v>2580</v>
      </c>
    </row>
    <row r="134" spans="9:11" ht="45" x14ac:dyDescent="0.25">
      <c r="I134" s="26" t="s">
        <v>30</v>
      </c>
      <c r="K134" t="s">
        <v>2581</v>
      </c>
    </row>
    <row r="135" spans="9:11" ht="105" x14ac:dyDescent="0.25">
      <c r="I135" s="26" t="s">
        <v>59</v>
      </c>
      <c r="K135" t="s">
        <v>2582</v>
      </c>
    </row>
    <row r="136" spans="9:11" ht="75" x14ac:dyDescent="0.25">
      <c r="I136" s="26" t="s">
        <v>60</v>
      </c>
      <c r="K136" t="s">
        <v>2583</v>
      </c>
    </row>
    <row r="137" spans="9:11" ht="60" x14ac:dyDescent="0.25">
      <c r="I137" s="26" t="s">
        <v>29</v>
      </c>
      <c r="K137" t="s">
        <v>2559</v>
      </c>
    </row>
    <row r="138" spans="9:11" ht="45" x14ac:dyDescent="0.25">
      <c r="I138" s="26" t="s">
        <v>2555</v>
      </c>
      <c r="K138" t="s">
        <v>2560</v>
      </c>
    </row>
    <row r="139" spans="9:11" ht="105" x14ac:dyDescent="0.25">
      <c r="I139" s="26" t="s">
        <v>59</v>
      </c>
      <c r="K139" t="s">
        <v>504</v>
      </c>
    </row>
    <row r="140" spans="9:11" ht="75" x14ac:dyDescent="0.25">
      <c r="I140" s="26" t="s">
        <v>60</v>
      </c>
      <c r="K140" t="s">
        <v>2562</v>
      </c>
    </row>
    <row r="141" spans="9:11" ht="60" x14ac:dyDescent="0.25">
      <c r="I141" s="26" t="s">
        <v>29</v>
      </c>
      <c r="K141" t="s">
        <v>1099</v>
      </c>
    </row>
    <row r="142" spans="9:11" ht="45" x14ac:dyDescent="0.25">
      <c r="I142" s="26" t="s">
        <v>2555</v>
      </c>
      <c r="K142" t="s">
        <v>2584</v>
      </c>
    </row>
    <row r="143" spans="9:11" ht="105" x14ac:dyDescent="0.25">
      <c r="I143" s="26" t="s">
        <v>59</v>
      </c>
      <c r="K143" t="s">
        <v>910</v>
      </c>
    </row>
    <row r="144" spans="9:11" ht="75" x14ac:dyDescent="0.25">
      <c r="I144" s="26" t="s">
        <v>60</v>
      </c>
      <c r="K144" t="s">
        <v>2163</v>
      </c>
    </row>
    <row r="145" spans="9:11" ht="120" x14ac:dyDescent="0.25">
      <c r="I145" s="26" t="s">
        <v>130</v>
      </c>
      <c r="K145" t="s">
        <v>2585</v>
      </c>
    </row>
    <row r="146" spans="9:11" ht="90" x14ac:dyDescent="0.25">
      <c r="I146" s="26" t="s">
        <v>131</v>
      </c>
      <c r="K146" t="s">
        <v>2586</v>
      </c>
    </row>
    <row r="147" spans="9:11" ht="60" x14ac:dyDescent="0.25">
      <c r="I147" s="26" t="s">
        <v>29</v>
      </c>
      <c r="K147" t="s">
        <v>2587</v>
      </c>
    </row>
    <row r="148" spans="9:11" ht="45" x14ac:dyDescent="0.25">
      <c r="I148" s="26" t="s">
        <v>30</v>
      </c>
      <c r="K148" t="s">
        <v>2588</v>
      </c>
    </row>
    <row r="149" spans="9:11" ht="75" x14ac:dyDescent="0.25">
      <c r="I149" s="26" t="s">
        <v>60</v>
      </c>
      <c r="K149" t="s">
        <v>2589</v>
      </c>
    </row>
    <row r="150" spans="9:11" ht="75" x14ac:dyDescent="0.25">
      <c r="I150" s="26" t="s">
        <v>69</v>
      </c>
      <c r="K150" t="s">
        <v>2590</v>
      </c>
    </row>
    <row r="151" spans="9:11" ht="255" x14ac:dyDescent="0.25">
      <c r="I151" s="26" t="s">
        <v>70</v>
      </c>
      <c r="K151" t="s">
        <v>2591</v>
      </c>
    </row>
    <row r="152" spans="9:11" ht="315" x14ac:dyDescent="0.25">
      <c r="I152" s="26" t="s">
        <v>71</v>
      </c>
      <c r="K152" t="s">
        <v>2592</v>
      </c>
    </row>
    <row r="153" spans="9:11" ht="120" x14ac:dyDescent="0.25">
      <c r="I153" s="26" t="s">
        <v>130</v>
      </c>
      <c r="K153" t="s">
        <v>2593</v>
      </c>
    </row>
    <row r="154" spans="9:11" ht="90" x14ac:dyDescent="0.25">
      <c r="I154" s="26" t="s">
        <v>131</v>
      </c>
      <c r="K154" t="s">
        <v>2594</v>
      </c>
    </row>
    <row r="155" spans="9:11" ht="60" x14ac:dyDescent="0.25">
      <c r="I155" s="26" t="s">
        <v>2565</v>
      </c>
      <c r="K155" t="s">
        <v>2595</v>
      </c>
    </row>
    <row r="156" spans="9:11" ht="45" x14ac:dyDescent="0.25">
      <c r="I156" s="26" t="s">
        <v>30</v>
      </c>
      <c r="K156" t="s">
        <v>2596</v>
      </c>
    </row>
    <row r="157" spans="9:11" ht="75" x14ac:dyDescent="0.25">
      <c r="I157" s="26" t="s">
        <v>60</v>
      </c>
      <c r="K157" t="s">
        <v>2597</v>
      </c>
    </row>
    <row r="158" spans="9:11" ht="30" x14ac:dyDescent="0.25">
      <c r="I158" s="26" t="s">
        <v>2598</v>
      </c>
      <c r="K158" t="s">
        <v>2599</v>
      </c>
    </row>
    <row r="159" spans="9:11" ht="60" x14ac:dyDescent="0.25">
      <c r="I159" s="26" t="s">
        <v>29</v>
      </c>
      <c r="K159" t="s">
        <v>2563</v>
      </c>
    </row>
    <row r="160" spans="9:11" ht="45" x14ac:dyDescent="0.25">
      <c r="I160" s="26" t="s">
        <v>2555</v>
      </c>
      <c r="K160" t="s">
        <v>2093</v>
      </c>
    </row>
    <row r="161" spans="9:11" ht="105" x14ac:dyDescent="0.25">
      <c r="I161" s="26" t="s">
        <v>59</v>
      </c>
      <c r="K161" t="s">
        <v>1913</v>
      </c>
    </row>
    <row r="162" spans="9:11" ht="75" x14ac:dyDescent="0.25">
      <c r="I162" s="26" t="s">
        <v>60</v>
      </c>
      <c r="K162" t="s">
        <v>2564</v>
      </c>
    </row>
    <row r="163" spans="9:11" ht="60" x14ac:dyDescent="0.25">
      <c r="I163" s="26" t="s">
        <v>2565</v>
      </c>
      <c r="K163" t="s">
        <v>2563</v>
      </c>
    </row>
    <row r="164" spans="9:11" ht="45" x14ac:dyDescent="0.25">
      <c r="I164" s="26" t="s">
        <v>2555</v>
      </c>
      <c r="K164" t="s">
        <v>2093</v>
      </c>
    </row>
    <row r="165" spans="9:11" ht="105" x14ac:dyDescent="0.25">
      <c r="I165" s="26" t="s">
        <v>59</v>
      </c>
      <c r="K165" t="s">
        <v>1913</v>
      </c>
    </row>
    <row r="166" spans="9:11" ht="75" x14ac:dyDescent="0.25">
      <c r="I166" s="26" t="s">
        <v>60</v>
      </c>
      <c r="K166" t="s">
        <v>2564</v>
      </c>
    </row>
    <row r="167" spans="9:11" ht="120" x14ac:dyDescent="0.25">
      <c r="I167" s="26" t="s">
        <v>130</v>
      </c>
      <c r="K167" t="s">
        <v>2600</v>
      </c>
    </row>
    <row r="168" spans="9:11" ht="90" x14ac:dyDescent="0.25">
      <c r="I168" s="26" t="s">
        <v>131</v>
      </c>
      <c r="K168" t="s">
        <v>2601</v>
      </c>
    </row>
    <row r="169" spans="9:11" ht="120" x14ac:dyDescent="0.25">
      <c r="I169" s="26" t="s">
        <v>130</v>
      </c>
      <c r="K169" t="s">
        <v>2600</v>
      </c>
    </row>
    <row r="170" spans="9:11" ht="90" x14ac:dyDescent="0.25">
      <c r="I170" s="26" t="s">
        <v>131</v>
      </c>
      <c r="K170" t="s">
        <v>2601</v>
      </c>
    </row>
    <row r="171" spans="9:11" ht="120" x14ac:dyDescent="0.25">
      <c r="I171" s="26" t="s">
        <v>130</v>
      </c>
      <c r="K171" t="s">
        <v>2600</v>
      </c>
    </row>
    <row r="172" spans="9:11" ht="90" x14ac:dyDescent="0.25">
      <c r="I172" s="26" t="s">
        <v>131</v>
      </c>
      <c r="K172" t="s">
        <v>2601</v>
      </c>
    </row>
    <row r="173" spans="9:11" ht="120" x14ac:dyDescent="0.25">
      <c r="I173" s="26" t="s">
        <v>130</v>
      </c>
      <c r="K173" t="s">
        <v>2600</v>
      </c>
    </row>
    <row r="174" spans="9:11" ht="90" x14ac:dyDescent="0.25">
      <c r="I174" s="26" t="s">
        <v>131</v>
      </c>
      <c r="K174" t="s">
        <v>2601</v>
      </c>
    </row>
    <row r="175" spans="9:11" ht="120" x14ac:dyDescent="0.25">
      <c r="I175" s="26" t="s">
        <v>2602</v>
      </c>
      <c r="K175" t="s">
        <v>1280</v>
      </c>
    </row>
    <row r="176" spans="9:11" ht="90" x14ac:dyDescent="0.25">
      <c r="I176" s="26" t="s">
        <v>131</v>
      </c>
      <c r="K176" t="s">
        <v>2603</v>
      </c>
    </row>
    <row r="177" spans="9:11" ht="60" x14ac:dyDescent="0.25">
      <c r="I177" s="26" t="s">
        <v>2565</v>
      </c>
      <c r="K177" t="s">
        <v>578</v>
      </c>
    </row>
    <row r="178" spans="9:11" ht="45" x14ac:dyDescent="0.25">
      <c r="I178" s="26" t="s">
        <v>30</v>
      </c>
      <c r="K178" t="s">
        <v>2604</v>
      </c>
    </row>
    <row r="179" spans="9:11" ht="75" x14ac:dyDescent="0.25">
      <c r="I179" s="26" t="s">
        <v>60</v>
      </c>
      <c r="K179" t="s">
        <v>2605</v>
      </c>
    </row>
    <row r="180" spans="9:11" ht="75" x14ac:dyDescent="0.25">
      <c r="I180" s="26" t="s">
        <v>69</v>
      </c>
      <c r="K180" t="s">
        <v>2130</v>
      </c>
    </row>
    <row r="181" spans="9:11" ht="255" x14ac:dyDescent="0.25">
      <c r="I181" s="26" t="s">
        <v>70</v>
      </c>
      <c r="K181" t="s">
        <v>1989</v>
      </c>
    </row>
    <row r="182" spans="9:11" ht="315" x14ac:dyDescent="0.25">
      <c r="I182" s="26" t="s">
        <v>71</v>
      </c>
      <c r="K182" t="s">
        <v>2132</v>
      </c>
    </row>
    <row r="183" spans="9:11" ht="120" x14ac:dyDescent="0.25">
      <c r="I183" s="26" t="s">
        <v>130</v>
      </c>
      <c r="K183" t="s">
        <v>2606</v>
      </c>
    </row>
    <row r="184" spans="9:11" ht="90" x14ac:dyDescent="0.25">
      <c r="I184" s="26" t="s">
        <v>131</v>
      </c>
      <c r="K184" t="s">
        <v>1036</v>
      </c>
    </row>
    <row r="185" spans="9:11" ht="315" x14ac:dyDescent="0.25">
      <c r="I185" s="26" t="s">
        <v>71</v>
      </c>
      <c r="K185" t="s">
        <v>2607</v>
      </c>
    </row>
    <row r="186" spans="9:11" ht="120" x14ac:dyDescent="0.25">
      <c r="I186" s="26" t="s">
        <v>130</v>
      </c>
      <c r="K186" t="s">
        <v>2608</v>
      </c>
    </row>
    <row r="187" spans="9:11" ht="90" x14ac:dyDescent="0.25">
      <c r="I187" s="26" t="s">
        <v>131</v>
      </c>
      <c r="K187" t="s">
        <v>2609</v>
      </c>
    </row>
    <row r="188" spans="9:11" ht="60" x14ac:dyDescent="0.25">
      <c r="I188" s="26" t="s">
        <v>29</v>
      </c>
      <c r="K188" t="s">
        <v>2610</v>
      </c>
    </row>
    <row r="189" spans="9:11" ht="45" x14ac:dyDescent="0.25">
      <c r="I189" s="26" t="s">
        <v>2555</v>
      </c>
      <c r="K189" t="s">
        <v>2611</v>
      </c>
    </row>
    <row r="190" spans="9:11" ht="75" x14ac:dyDescent="0.25">
      <c r="I190" s="26" t="s">
        <v>60</v>
      </c>
      <c r="K190" t="s">
        <v>2491</v>
      </c>
    </row>
    <row r="191" spans="9:11" ht="75" x14ac:dyDescent="0.25">
      <c r="I191" s="26" t="s">
        <v>69</v>
      </c>
      <c r="K191" t="s">
        <v>1646</v>
      </c>
    </row>
    <row r="192" spans="9:11" ht="255" x14ac:dyDescent="0.25">
      <c r="I192" s="26" t="s">
        <v>70</v>
      </c>
      <c r="K192" t="s">
        <v>2612</v>
      </c>
    </row>
    <row r="193" spans="9:11" ht="315" x14ac:dyDescent="0.25">
      <c r="I193" s="26" t="s">
        <v>71</v>
      </c>
      <c r="K193" t="s">
        <v>1298</v>
      </c>
    </row>
    <row r="194" spans="9:11" ht="120" x14ac:dyDescent="0.25">
      <c r="I194" s="26" t="s">
        <v>130</v>
      </c>
      <c r="K194" t="s">
        <v>2613</v>
      </c>
    </row>
    <row r="195" spans="9:11" ht="90" x14ac:dyDescent="0.25">
      <c r="I195" s="26" t="s">
        <v>131</v>
      </c>
      <c r="K195" t="s">
        <v>2614</v>
      </c>
    </row>
    <row r="196" spans="9:11" ht="120" x14ac:dyDescent="0.25">
      <c r="I196" s="26" t="s">
        <v>2602</v>
      </c>
      <c r="K196" t="s">
        <v>2608</v>
      </c>
    </row>
    <row r="197" spans="9:11" ht="90" x14ac:dyDescent="0.25">
      <c r="I197" s="26" t="s">
        <v>131</v>
      </c>
      <c r="K197" t="s">
        <v>2609</v>
      </c>
    </row>
    <row r="198" spans="9:11" ht="60" x14ac:dyDescent="0.25">
      <c r="I198" s="26" t="s">
        <v>29</v>
      </c>
      <c r="K198" t="s">
        <v>2610</v>
      </c>
    </row>
    <row r="199" spans="9:11" ht="45" x14ac:dyDescent="0.25">
      <c r="I199" s="26" t="s">
        <v>2555</v>
      </c>
      <c r="K199" t="s">
        <v>2611</v>
      </c>
    </row>
    <row r="200" spans="9:11" ht="75" x14ac:dyDescent="0.25">
      <c r="I200" s="26" t="s">
        <v>60</v>
      </c>
      <c r="K200" t="s">
        <v>2491</v>
      </c>
    </row>
    <row r="201" spans="9:11" ht="75" x14ac:dyDescent="0.25">
      <c r="I201" s="26" t="s">
        <v>69</v>
      </c>
      <c r="K201" t="s">
        <v>1646</v>
      </c>
    </row>
    <row r="202" spans="9:11" ht="255" x14ac:dyDescent="0.25">
      <c r="I202" s="26" t="s">
        <v>70</v>
      </c>
      <c r="K202" t="s">
        <v>2612</v>
      </c>
    </row>
    <row r="203" spans="9:11" ht="315" x14ac:dyDescent="0.25">
      <c r="I203" s="26" t="s">
        <v>71</v>
      </c>
      <c r="K203" t="s">
        <v>1298</v>
      </c>
    </row>
    <row r="204" spans="9:11" ht="120" x14ac:dyDescent="0.25">
      <c r="I204" s="26" t="s">
        <v>130</v>
      </c>
      <c r="K204" t="s">
        <v>2615</v>
      </c>
    </row>
    <row r="205" spans="9:11" ht="90" x14ac:dyDescent="0.25">
      <c r="I205" s="26" t="s">
        <v>131</v>
      </c>
      <c r="K205" t="s">
        <v>2616</v>
      </c>
    </row>
    <row r="206" spans="9:11" ht="60" x14ac:dyDescent="0.25">
      <c r="I206" s="26" t="s">
        <v>29</v>
      </c>
      <c r="K206" t="s">
        <v>2617</v>
      </c>
    </row>
    <row r="207" spans="9:11" ht="45" x14ac:dyDescent="0.25">
      <c r="I207" s="26" t="s">
        <v>2555</v>
      </c>
      <c r="K207" t="s">
        <v>2609</v>
      </c>
    </row>
    <row r="208" spans="9:11" ht="75" x14ac:dyDescent="0.25">
      <c r="I208" s="26" t="s">
        <v>60</v>
      </c>
      <c r="K208" t="s">
        <v>2618</v>
      </c>
    </row>
    <row r="209" spans="1:14" ht="150" x14ac:dyDescent="0.25">
      <c r="I209" s="26" t="s">
        <v>2619</v>
      </c>
      <c r="K209" t="s">
        <v>2620</v>
      </c>
    </row>
    <row r="210" spans="1:14" ht="45" x14ac:dyDescent="0.25">
      <c r="I210" s="26" t="s">
        <v>2566</v>
      </c>
      <c r="K210" t="s">
        <v>2621</v>
      </c>
    </row>
    <row r="211" spans="1:14" ht="60" x14ac:dyDescent="0.25">
      <c r="I211" s="26" t="s">
        <v>67</v>
      </c>
      <c r="K211" t="s">
        <v>2622</v>
      </c>
    </row>
    <row r="212" spans="1:14" ht="150" x14ac:dyDescent="0.25">
      <c r="I212" s="26" t="s">
        <v>2623</v>
      </c>
      <c r="K212" t="s">
        <v>2624</v>
      </c>
    </row>
    <row r="213" spans="1:14" ht="60" x14ac:dyDescent="0.25">
      <c r="I213" s="26" t="s">
        <v>56</v>
      </c>
      <c r="K213" t="s">
        <v>2625</v>
      </c>
    </row>
    <row r="214" spans="1:14" ht="30" x14ac:dyDescent="0.25">
      <c r="I214" s="26" t="s">
        <v>57</v>
      </c>
      <c r="K214" t="s">
        <v>2626</v>
      </c>
    </row>
    <row r="215" spans="1:14" ht="45" x14ac:dyDescent="0.25">
      <c r="I215" s="26" t="s">
        <v>2627</v>
      </c>
      <c r="K215" t="s">
        <v>2628</v>
      </c>
    </row>
    <row r="216" spans="1:14" ht="30" x14ac:dyDescent="0.25">
      <c r="I216" s="26" t="s">
        <v>2629</v>
      </c>
      <c r="K216" t="s">
        <v>2630</v>
      </c>
    </row>
    <row r="217" spans="1:14" ht="75" x14ac:dyDescent="0.25">
      <c r="I217" s="26" t="s">
        <v>1791</v>
      </c>
      <c r="K217" t="s">
        <v>2631</v>
      </c>
    </row>
    <row r="218" spans="1:14" ht="75" x14ac:dyDescent="0.25">
      <c r="I218" s="26" t="s">
        <v>72</v>
      </c>
      <c r="K218" t="s">
        <v>2632</v>
      </c>
    </row>
    <row r="219" spans="1:14" ht="45" x14ac:dyDescent="0.25">
      <c r="I219" s="26" t="s">
        <v>2633</v>
      </c>
      <c r="K219" t="s">
        <v>2634</v>
      </c>
    </row>
    <row r="220" spans="1:14" ht="30" x14ac:dyDescent="0.25">
      <c r="I220" s="26" t="s">
        <v>50</v>
      </c>
      <c r="K220" t="s">
        <v>2635</v>
      </c>
    </row>
    <row r="221" spans="1:14" ht="150" x14ac:dyDescent="0.25">
      <c r="I221" s="26" t="s">
        <v>2619</v>
      </c>
      <c r="K221" t="s">
        <v>2636</v>
      </c>
    </row>
    <row r="222" spans="1:14" x14ac:dyDescent="0.25">
      <c r="I222" s="68" t="s">
        <v>26</v>
      </c>
      <c r="K222" s="52">
        <f>COUNTA(K99:K221)</f>
        <v>123</v>
      </c>
    </row>
    <row r="223" spans="1:14" ht="120" x14ac:dyDescent="0.25">
      <c r="A223">
        <v>3</v>
      </c>
      <c r="B223" s="85">
        <v>991140004489</v>
      </c>
      <c r="D223" s="26" t="s">
        <v>2176</v>
      </c>
      <c r="F223" s="26" t="s">
        <v>2649</v>
      </c>
      <c r="G223" s="26" t="s">
        <v>2650</v>
      </c>
      <c r="I223" s="26" t="s">
        <v>2651</v>
      </c>
      <c r="K223" t="s">
        <v>2652</v>
      </c>
      <c r="L223" s="27" t="s">
        <v>2660</v>
      </c>
      <c r="M223" s="28" t="s">
        <v>2661</v>
      </c>
      <c r="N223" s="28" t="s">
        <v>2661</v>
      </c>
    </row>
    <row r="224" spans="1:14" ht="90" x14ac:dyDescent="0.25">
      <c r="I224" s="26" t="s">
        <v>2651</v>
      </c>
      <c r="K224" t="s">
        <v>1437</v>
      </c>
      <c r="L224" s="26" t="s">
        <v>2662</v>
      </c>
      <c r="M224" t="s">
        <v>2663</v>
      </c>
      <c r="N224" t="s">
        <v>2663</v>
      </c>
    </row>
    <row r="225" spans="1:14" ht="90" x14ac:dyDescent="0.25">
      <c r="I225" s="26" t="s">
        <v>2651</v>
      </c>
      <c r="K225" t="s">
        <v>1437</v>
      </c>
      <c r="L225" s="26" t="s">
        <v>2664</v>
      </c>
      <c r="M225" t="s">
        <v>2665</v>
      </c>
      <c r="N225" t="s">
        <v>2665</v>
      </c>
    </row>
    <row r="226" spans="1:14" ht="60" x14ac:dyDescent="0.25">
      <c r="I226" s="26" t="s">
        <v>2653</v>
      </c>
      <c r="K226" s="76">
        <v>2292995</v>
      </c>
    </row>
    <row r="227" spans="1:14" ht="30" x14ac:dyDescent="0.25">
      <c r="I227" s="26" t="s">
        <v>2654</v>
      </c>
      <c r="K227" t="s">
        <v>2655</v>
      </c>
    </row>
    <row r="228" spans="1:14" ht="75" x14ac:dyDescent="0.25">
      <c r="I228" s="26" t="s">
        <v>1791</v>
      </c>
      <c r="K228" t="s">
        <v>867</v>
      </c>
    </row>
    <row r="229" spans="1:14" ht="75" x14ac:dyDescent="0.25">
      <c r="I229" s="26" t="s">
        <v>72</v>
      </c>
      <c r="K229" t="s">
        <v>2656</v>
      </c>
    </row>
    <row r="230" spans="1:14" ht="45" x14ac:dyDescent="0.25">
      <c r="I230" s="26" t="s">
        <v>2633</v>
      </c>
      <c r="K230" t="s">
        <v>2657</v>
      </c>
    </row>
    <row r="231" spans="1:14" ht="30" x14ac:dyDescent="0.25">
      <c r="I231" s="26" t="s">
        <v>2658</v>
      </c>
      <c r="K231" s="76">
        <v>46235</v>
      </c>
    </row>
    <row r="232" spans="1:14" ht="45" x14ac:dyDescent="0.25">
      <c r="I232" s="26" t="s">
        <v>2566</v>
      </c>
      <c r="K232" t="s">
        <v>2659</v>
      </c>
    </row>
    <row r="233" spans="1:14" x14ac:dyDescent="0.25">
      <c r="I233" s="68" t="s">
        <v>26</v>
      </c>
      <c r="K233" s="52">
        <f>SUM(K224:K232)</f>
        <v>2339230</v>
      </c>
    </row>
    <row r="234" spans="1:14" ht="255" x14ac:dyDescent="0.25">
      <c r="A234">
        <v>4</v>
      </c>
      <c r="B234">
        <v>220440009479</v>
      </c>
      <c r="D234" s="26" t="s">
        <v>966</v>
      </c>
      <c r="F234" s="26" t="s">
        <v>2666</v>
      </c>
      <c r="G234" s="26" t="s">
        <v>2667</v>
      </c>
      <c r="I234" s="26" t="s">
        <v>2668</v>
      </c>
      <c r="K234">
        <v>4.5420000000000002E-2</v>
      </c>
      <c r="L234" s="27" t="s">
        <v>2701</v>
      </c>
      <c r="M234" s="28">
        <v>0.13200000000000001</v>
      </c>
      <c r="N234" s="28">
        <v>0.13200000000000001</v>
      </c>
    </row>
    <row r="235" spans="1:14" ht="60" x14ac:dyDescent="0.25">
      <c r="I235" s="26" t="s">
        <v>970</v>
      </c>
      <c r="K235">
        <v>1.29E-2</v>
      </c>
      <c r="L235" s="27" t="s">
        <v>1062</v>
      </c>
      <c r="M235" s="28">
        <v>1.4598</v>
      </c>
      <c r="N235" s="28">
        <v>1.4598</v>
      </c>
    </row>
    <row r="236" spans="1:14" ht="60" x14ac:dyDescent="0.25">
      <c r="I236" s="26" t="s">
        <v>2669</v>
      </c>
      <c r="K236">
        <v>8.4999999999999995E-4</v>
      </c>
      <c r="L236" s="27" t="s">
        <v>2702</v>
      </c>
      <c r="M236" s="28">
        <v>0.22161</v>
      </c>
      <c r="N236" s="28">
        <v>0.22161</v>
      </c>
    </row>
    <row r="237" spans="1:14" ht="45" x14ac:dyDescent="0.25">
      <c r="I237" s="26" t="s">
        <v>969</v>
      </c>
      <c r="K237">
        <v>1.5E-3</v>
      </c>
      <c r="L237" s="26" t="s">
        <v>1064</v>
      </c>
      <c r="M237">
        <v>1.7999999999999999E-2</v>
      </c>
      <c r="N237">
        <v>1.7999999999999999E-2</v>
      </c>
    </row>
    <row r="238" spans="1:14" ht="30" x14ac:dyDescent="0.25">
      <c r="I238" s="26" t="s">
        <v>972</v>
      </c>
      <c r="K238">
        <v>1.5E-3</v>
      </c>
      <c r="L238" s="26" t="s">
        <v>2703</v>
      </c>
      <c r="M238">
        <v>17.600000000000001</v>
      </c>
      <c r="N238">
        <v>17.600000000000001</v>
      </c>
    </row>
    <row r="239" spans="1:14" ht="30" x14ac:dyDescent="0.25">
      <c r="I239" s="26" t="s">
        <v>973</v>
      </c>
      <c r="K239">
        <v>1.1000000000000001E-3</v>
      </c>
      <c r="L239" s="26" t="s">
        <v>1066</v>
      </c>
      <c r="M239">
        <v>23.605</v>
      </c>
      <c r="N239">
        <v>23.605</v>
      </c>
    </row>
    <row r="240" spans="1:14" ht="30" x14ac:dyDescent="0.25">
      <c r="I240" s="26" t="s">
        <v>974</v>
      </c>
      <c r="K240">
        <v>1.2E-2</v>
      </c>
      <c r="L240" s="26" t="s">
        <v>1066</v>
      </c>
      <c r="M240">
        <v>3.375</v>
      </c>
      <c r="N240">
        <v>3.375</v>
      </c>
    </row>
    <row r="241" spans="9:14" ht="60" x14ac:dyDescent="0.25">
      <c r="I241" s="26" t="s">
        <v>2670</v>
      </c>
      <c r="K241">
        <v>8.0000000000000002E-3</v>
      </c>
      <c r="L241" s="26" t="s">
        <v>2704</v>
      </c>
      <c r="M241">
        <v>78.632400000000004</v>
      </c>
      <c r="N241">
        <v>78.632400000000004</v>
      </c>
    </row>
    <row r="242" spans="9:14" ht="30" x14ac:dyDescent="0.25">
      <c r="I242" s="26" t="s">
        <v>976</v>
      </c>
      <c r="K242">
        <v>6.4000000000000003E-3</v>
      </c>
      <c r="L242" s="26" t="s">
        <v>2705</v>
      </c>
      <c r="M242">
        <v>2.9999999999999997E-4</v>
      </c>
      <c r="N242">
        <v>2.9999999999999997E-4</v>
      </c>
    </row>
    <row r="243" spans="9:14" ht="45" x14ac:dyDescent="0.25">
      <c r="I243" s="26" t="s">
        <v>2671</v>
      </c>
      <c r="K243">
        <v>0.17430000000000001</v>
      </c>
      <c r="L243" s="26" t="s">
        <v>1069</v>
      </c>
      <c r="M243">
        <v>83.234999999999999</v>
      </c>
      <c r="N243">
        <v>83.234999999999999</v>
      </c>
    </row>
    <row r="244" spans="9:14" ht="30" x14ac:dyDescent="0.25">
      <c r="I244" s="26" t="s">
        <v>978</v>
      </c>
      <c r="K244">
        <v>0.58799999999999997</v>
      </c>
    </row>
    <row r="245" spans="9:14" x14ac:dyDescent="0.25">
      <c r="I245" s="26" t="s">
        <v>2672</v>
      </c>
      <c r="K245">
        <v>3.2499999999999999E-3</v>
      </c>
    </row>
    <row r="246" spans="9:14" ht="30" x14ac:dyDescent="0.25">
      <c r="I246" s="26" t="s">
        <v>980</v>
      </c>
      <c r="K246">
        <v>1.5E-3</v>
      </c>
    </row>
    <row r="247" spans="9:14" ht="30" x14ac:dyDescent="0.25">
      <c r="I247" s="26" t="s">
        <v>981</v>
      </c>
      <c r="K247">
        <v>7.7499999999999999E-3</v>
      </c>
    </row>
    <row r="248" spans="9:14" x14ac:dyDescent="0.25">
      <c r="I248" s="26" t="s">
        <v>2673</v>
      </c>
      <c r="K248">
        <v>0.20949999999999999</v>
      </c>
    </row>
    <row r="249" spans="9:14" ht="45" x14ac:dyDescent="0.25">
      <c r="I249" s="26" t="s">
        <v>2668</v>
      </c>
      <c r="K249">
        <v>1.105</v>
      </c>
    </row>
    <row r="250" spans="9:14" ht="45" x14ac:dyDescent="0.25">
      <c r="I250" s="26" t="s">
        <v>2668</v>
      </c>
      <c r="K250">
        <v>1.657</v>
      </c>
    </row>
    <row r="251" spans="9:14" ht="45" x14ac:dyDescent="0.25">
      <c r="I251" s="26" t="s">
        <v>2674</v>
      </c>
      <c r="K251">
        <v>0.11291</v>
      </c>
    </row>
    <row r="252" spans="9:14" ht="30" x14ac:dyDescent="0.25">
      <c r="I252" s="26" t="s">
        <v>2675</v>
      </c>
      <c r="K252">
        <v>4.7E-2</v>
      </c>
    </row>
    <row r="253" spans="9:14" ht="30" x14ac:dyDescent="0.25">
      <c r="I253" s="26" t="s">
        <v>2676</v>
      </c>
      <c r="K253">
        <v>0.27800000000000002</v>
      </c>
    </row>
    <row r="254" spans="9:14" ht="45" x14ac:dyDescent="0.25">
      <c r="I254" s="26" t="s">
        <v>970</v>
      </c>
      <c r="K254">
        <v>3.1350000000000003E-2</v>
      </c>
    </row>
    <row r="255" spans="9:14" ht="30" x14ac:dyDescent="0.25">
      <c r="I255" s="26" t="s">
        <v>985</v>
      </c>
      <c r="K255">
        <v>2E-3</v>
      </c>
    </row>
    <row r="256" spans="9:14" ht="45" x14ac:dyDescent="0.25">
      <c r="I256" s="26" t="s">
        <v>983</v>
      </c>
      <c r="K256">
        <v>1.89E-2</v>
      </c>
    </row>
    <row r="257" spans="9:11" ht="30" x14ac:dyDescent="0.25">
      <c r="I257" s="26" t="s">
        <v>986</v>
      </c>
      <c r="K257">
        <v>2.5999999999999999E-2</v>
      </c>
    </row>
    <row r="258" spans="9:11" x14ac:dyDescent="0.25">
      <c r="I258" s="26" t="s">
        <v>987</v>
      </c>
      <c r="K258">
        <v>4.3E-3</v>
      </c>
    </row>
    <row r="259" spans="9:11" x14ac:dyDescent="0.25">
      <c r="I259" s="26" t="s">
        <v>988</v>
      </c>
      <c r="K259">
        <v>2.3E-3</v>
      </c>
    </row>
    <row r="260" spans="9:11" ht="30" x14ac:dyDescent="0.25">
      <c r="I260" s="26" t="s">
        <v>989</v>
      </c>
      <c r="K260">
        <v>3.3999999999999998E-3</v>
      </c>
    </row>
    <row r="261" spans="9:11" ht="30" x14ac:dyDescent="0.25">
      <c r="I261" s="26" t="s">
        <v>990</v>
      </c>
      <c r="K261">
        <v>2.3E-2</v>
      </c>
    </row>
    <row r="262" spans="9:11" ht="30" x14ac:dyDescent="0.25">
      <c r="I262" s="26" t="s">
        <v>991</v>
      </c>
      <c r="K262">
        <v>4.0000000000000001E-8</v>
      </c>
    </row>
    <row r="263" spans="9:11" ht="30" x14ac:dyDescent="0.25">
      <c r="I263" s="26" t="s">
        <v>992</v>
      </c>
      <c r="K263">
        <v>4.0000000000000002E-4</v>
      </c>
    </row>
    <row r="264" spans="9:11" ht="30" x14ac:dyDescent="0.25">
      <c r="I264" s="26" t="s">
        <v>2676</v>
      </c>
      <c r="K264">
        <v>1.15E-2</v>
      </c>
    </row>
    <row r="265" spans="9:11" ht="30" x14ac:dyDescent="0.25">
      <c r="I265" s="26" t="s">
        <v>986</v>
      </c>
      <c r="K265">
        <v>8.0000000000000007E-5</v>
      </c>
    </row>
    <row r="266" spans="9:11" x14ac:dyDescent="0.25">
      <c r="I266" s="26" t="s">
        <v>2677</v>
      </c>
      <c r="K266">
        <v>1.2999999999999999E-5</v>
      </c>
    </row>
    <row r="267" spans="9:11" x14ac:dyDescent="0.25">
      <c r="I267" s="26" t="s">
        <v>2678</v>
      </c>
      <c r="K267">
        <v>7.3000000000000004E-6</v>
      </c>
    </row>
    <row r="268" spans="9:11" ht="30" x14ac:dyDescent="0.25">
      <c r="I268" s="26" t="s">
        <v>989</v>
      </c>
      <c r="K268">
        <v>1.7000000000000001E-4</v>
      </c>
    </row>
    <row r="269" spans="9:11" ht="30" x14ac:dyDescent="0.25">
      <c r="I269" s="26" t="s">
        <v>2679</v>
      </c>
      <c r="K269">
        <v>4.0000000000000002E-4</v>
      </c>
    </row>
    <row r="270" spans="9:11" ht="30" x14ac:dyDescent="0.25">
      <c r="I270" s="26" t="s">
        <v>2676</v>
      </c>
      <c r="K270">
        <v>2.3000000000000001E-4</v>
      </c>
    </row>
    <row r="271" spans="9:11" ht="30" x14ac:dyDescent="0.25">
      <c r="I271" s="26" t="s">
        <v>986</v>
      </c>
      <c r="K271">
        <v>5.47E-3</v>
      </c>
    </row>
    <row r="272" spans="9:11" x14ac:dyDescent="0.25">
      <c r="I272" s="26" t="s">
        <v>987</v>
      </c>
      <c r="K272">
        <v>8.8999999999999995E-4</v>
      </c>
    </row>
    <row r="273" spans="9:11" x14ac:dyDescent="0.25">
      <c r="I273" s="26" t="s">
        <v>988</v>
      </c>
      <c r="K273">
        <v>4.7699999999999999E-4</v>
      </c>
    </row>
    <row r="274" spans="9:11" ht="30" x14ac:dyDescent="0.25">
      <c r="I274" s="26" t="s">
        <v>989</v>
      </c>
      <c r="K274">
        <v>7.1599999999999995E-4</v>
      </c>
    </row>
    <row r="275" spans="9:11" ht="30" x14ac:dyDescent="0.25">
      <c r="I275" s="26" t="s">
        <v>990</v>
      </c>
      <c r="K275">
        <v>4.7699999999999999E-3</v>
      </c>
    </row>
    <row r="276" spans="9:11" ht="30" x14ac:dyDescent="0.25">
      <c r="I276" s="26" t="s">
        <v>991</v>
      </c>
      <c r="K276">
        <v>7.9500000000000001E-9</v>
      </c>
    </row>
    <row r="277" spans="9:11" ht="30" x14ac:dyDescent="0.25">
      <c r="I277" s="26" t="s">
        <v>992</v>
      </c>
      <c r="K277">
        <v>7.9499999999999994E-5</v>
      </c>
    </row>
    <row r="278" spans="9:11" ht="30" x14ac:dyDescent="0.25">
      <c r="I278" s="26" t="s">
        <v>2676</v>
      </c>
      <c r="K278">
        <v>2.3400000000000001E-3</v>
      </c>
    </row>
    <row r="279" spans="9:11" ht="30" x14ac:dyDescent="0.25">
      <c r="I279" s="26" t="s">
        <v>986</v>
      </c>
      <c r="K279">
        <v>5.5E-2</v>
      </c>
    </row>
    <row r="280" spans="9:11" x14ac:dyDescent="0.25">
      <c r="I280" s="26" t="s">
        <v>987</v>
      </c>
      <c r="K280">
        <v>8.9999999999999993E-3</v>
      </c>
    </row>
    <row r="281" spans="9:11" x14ac:dyDescent="0.25">
      <c r="I281" s="26" t="s">
        <v>988</v>
      </c>
      <c r="K281">
        <v>4.7999999999999996E-3</v>
      </c>
    </row>
    <row r="282" spans="9:11" ht="30" x14ac:dyDescent="0.25">
      <c r="I282" s="26" t="s">
        <v>2680</v>
      </c>
      <c r="K282">
        <v>7.1999999999999998E-3</v>
      </c>
    </row>
    <row r="283" spans="9:11" ht="30" x14ac:dyDescent="0.25">
      <c r="I283" s="26" t="s">
        <v>2681</v>
      </c>
      <c r="K283">
        <v>4.8000000000000001E-2</v>
      </c>
    </row>
    <row r="284" spans="9:11" ht="30" x14ac:dyDescent="0.25">
      <c r="I284" s="26" t="s">
        <v>991</v>
      </c>
      <c r="K284">
        <v>8.9999999999999999E-8</v>
      </c>
    </row>
    <row r="285" spans="9:11" ht="30" x14ac:dyDescent="0.25">
      <c r="I285" s="26" t="s">
        <v>992</v>
      </c>
      <c r="K285">
        <v>8.0000000000000004E-4</v>
      </c>
    </row>
    <row r="286" spans="9:11" ht="30" x14ac:dyDescent="0.25">
      <c r="I286" s="26" t="s">
        <v>2676</v>
      </c>
      <c r="K286">
        <v>2.4E-2</v>
      </c>
    </row>
    <row r="287" spans="9:11" ht="75" x14ac:dyDescent="0.25">
      <c r="I287" s="26" t="s">
        <v>2682</v>
      </c>
      <c r="K287">
        <v>5.1999999999999998E-2</v>
      </c>
    </row>
    <row r="288" spans="9:11" ht="75" x14ac:dyDescent="0.25">
      <c r="I288" s="26" t="s">
        <v>2683</v>
      </c>
      <c r="K288">
        <v>0.52400000000000002</v>
      </c>
    </row>
    <row r="289" spans="9:11" ht="75" x14ac:dyDescent="0.25">
      <c r="I289" s="26" t="s">
        <v>2682</v>
      </c>
      <c r="K289">
        <v>0.187</v>
      </c>
    </row>
    <row r="290" spans="9:11" ht="75" x14ac:dyDescent="0.25">
      <c r="I290" s="26" t="s">
        <v>2684</v>
      </c>
      <c r="K290">
        <v>1.9E-2</v>
      </c>
    </row>
    <row r="291" spans="9:11" ht="75" x14ac:dyDescent="0.25">
      <c r="I291" s="26" t="s">
        <v>2684</v>
      </c>
      <c r="K291">
        <v>0.19400000000000001</v>
      </c>
    </row>
    <row r="292" spans="9:11" ht="75" x14ac:dyDescent="0.25">
      <c r="I292" s="26" t="s">
        <v>2684</v>
      </c>
      <c r="K292">
        <v>6.9000000000000006E-2</v>
      </c>
    </row>
    <row r="293" spans="9:11" ht="45" x14ac:dyDescent="0.25">
      <c r="I293" s="26" t="s">
        <v>2685</v>
      </c>
      <c r="K293">
        <v>1.9E-3</v>
      </c>
    </row>
    <row r="294" spans="9:11" ht="45" x14ac:dyDescent="0.25">
      <c r="I294" s="26" t="s">
        <v>1004</v>
      </c>
      <c r="K294">
        <v>1.9400000000000001E-2</v>
      </c>
    </row>
    <row r="295" spans="9:11" ht="45" x14ac:dyDescent="0.25">
      <c r="I295" s="26" t="s">
        <v>1004</v>
      </c>
      <c r="K295">
        <v>6.8999999999999999E-3</v>
      </c>
    </row>
    <row r="296" spans="9:11" x14ac:dyDescent="0.25">
      <c r="I296" s="26" t="s">
        <v>1008</v>
      </c>
      <c r="K296">
        <v>1.8E-3</v>
      </c>
    </row>
    <row r="297" spans="9:11" x14ac:dyDescent="0.25">
      <c r="I297" s="26" t="s">
        <v>1008</v>
      </c>
      <c r="K297">
        <v>1.78E-2</v>
      </c>
    </row>
    <row r="298" spans="9:11" x14ac:dyDescent="0.25">
      <c r="I298" s="26" t="s">
        <v>1008</v>
      </c>
      <c r="K298">
        <v>6.3E-3</v>
      </c>
    </row>
    <row r="299" spans="9:11" ht="60" x14ac:dyDescent="0.25">
      <c r="I299" s="26" t="s">
        <v>2686</v>
      </c>
      <c r="K299">
        <v>2.2000000000000001E-4</v>
      </c>
    </row>
    <row r="300" spans="9:11" ht="60" x14ac:dyDescent="0.25">
      <c r="I300" s="26" t="s">
        <v>2686</v>
      </c>
      <c r="K300">
        <v>2.3E-3</v>
      </c>
    </row>
    <row r="301" spans="9:11" ht="60" x14ac:dyDescent="0.25">
      <c r="I301" s="26" t="s">
        <v>2686</v>
      </c>
      <c r="K301">
        <v>6.0000000000000001E-3</v>
      </c>
    </row>
    <row r="302" spans="9:11" ht="45" x14ac:dyDescent="0.25">
      <c r="I302" s="26" t="s">
        <v>2687</v>
      </c>
      <c r="K302">
        <v>1.6999999999999999E-3</v>
      </c>
    </row>
    <row r="303" spans="9:11" ht="45" x14ac:dyDescent="0.25">
      <c r="I303" s="26" t="s">
        <v>595</v>
      </c>
      <c r="K303">
        <v>1.6799999999999999E-2</v>
      </c>
    </row>
    <row r="304" spans="9:11" ht="45" x14ac:dyDescent="0.25">
      <c r="I304" s="26" t="s">
        <v>2687</v>
      </c>
      <c r="K304">
        <v>6.3E-3</v>
      </c>
    </row>
    <row r="305" spans="9:11" ht="30" x14ac:dyDescent="0.25">
      <c r="I305" s="26" t="s">
        <v>1016</v>
      </c>
      <c r="K305">
        <v>5.0000000000000002E-5</v>
      </c>
    </row>
    <row r="306" spans="9:11" ht="30" x14ac:dyDescent="0.25">
      <c r="I306" s="26" t="s">
        <v>2688</v>
      </c>
      <c r="K306">
        <v>4.6999999999999999E-4</v>
      </c>
    </row>
    <row r="307" spans="9:11" ht="30" x14ac:dyDescent="0.25">
      <c r="I307" s="26" t="s">
        <v>1016</v>
      </c>
      <c r="K307">
        <v>2.0000000000000001E-4</v>
      </c>
    </row>
    <row r="308" spans="9:11" ht="60" x14ac:dyDescent="0.25">
      <c r="I308" s="26" t="s">
        <v>2072</v>
      </c>
      <c r="K308">
        <v>8.9999999999999996E-7</v>
      </c>
    </row>
    <row r="309" spans="9:11" ht="60" x14ac:dyDescent="0.25">
      <c r="I309" s="26" t="s">
        <v>2047</v>
      </c>
      <c r="K309">
        <v>5.852E-6</v>
      </c>
    </row>
    <row r="310" spans="9:11" ht="60" x14ac:dyDescent="0.25">
      <c r="I310" s="26" t="s">
        <v>2689</v>
      </c>
      <c r="K310">
        <v>3.9999999999999998E-6</v>
      </c>
    </row>
    <row r="311" spans="9:11" ht="60" x14ac:dyDescent="0.25">
      <c r="I311" s="26" t="s">
        <v>2690</v>
      </c>
      <c r="K311">
        <v>2.1999999999999999E-5</v>
      </c>
    </row>
    <row r="312" spans="9:11" ht="60" x14ac:dyDescent="0.25">
      <c r="I312" s="26" t="s">
        <v>2072</v>
      </c>
      <c r="K312">
        <v>2.1999999999999999E-5</v>
      </c>
    </row>
    <row r="313" spans="9:11" ht="60" x14ac:dyDescent="0.25">
      <c r="I313" s="26" t="s">
        <v>2690</v>
      </c>
      <c r="K313">
        <v>3.0632000000000001E-4</v>
      </c>
    </row>
    <row r="314" spans="9:11" ht="150" x14ac:dyDescent="0.25">
      <c r="I314" s="26" t="s">
        <v>2691</v>
      </c>
      <c r="K314">
        <v>3.1100000000000002E-4</v>
      </c>
    </row>
    <row r="315" spans="9:11" ht="150" x14ac:dyDescent="0.25">
      <c r="I315" s="26" t="s">
        <v>2692</v>
      </c>
      <c r="K315">
        <v>2.0841499999999999E-3</v>
      </c>
    </row>
    <row r="316" spans="9:11" ht="150" x14ac:dyDescent="0.25">
      <c r="I316" s="26" t="s">
        <v>2691</v>
      </c>
      <c r="K316">
        <v>2.9220000000000002</v>
      </c>
    </row>
    <row r="317" spans="9:11" ht="150" x14ac:dyDescent="0.25">
      <c r="I317" s="26" t="s">
        <v>2691</v>
      </c>
      <c r="K317">
        <v>1.4400000000000001E-3</v>
      </c>
    </row>
    <row r="318" spans="9:11" ht="150" x14ac:dyDescent="0.25">
      <c r="I318" s="26" t="s">
        <v>2691</v>
      </c>
      <c r="K318">
        <v>7.9000000000000001E-4</v>
      </c>
    </row>
    <row r="319" spans="9:11" ht="150" x14ac:dyDescent="0.25">
      <c r="I319" s="26" t="s">
        <v>2691</v>
      </c>
      <c r="K319">
        <v>0.109094</v>
      </c>
    </row>
    <row r="320" spans="9:11" ht="150" x14ac:dyDescent="0.25">
      <c r="I320" s="26" t="s">
        <v>2691</v>
      </c>
      <c r="K320">
        <v>5.1999999999999998E-2</v>
      </c>
    </row>
    <row r="321" spans="9:11" ht="30" x14ac:dyDescent="0.25">
      <c r="I321" s="26" t="s">
        <v>235</v>
      </c>
      <c r="K321">
        <v>0.52559999999999996</v>
      </c>
    </row>
    <row r="322" spans="9:11" ht="30" x14ac:dyDescent="0.25">
      <c r="I322" s="26" t="s">
        <v>235</v>
      </c>
      <c r="K322">
        <v>0.52559999999999996</v>
      </c>
    </row>
    <row r="323" spans="9:11" ht="30" x14ac:dyDescent="0.25">
      <c r="I323" s="26" t="s">
        <v>235</v>
      </c>
      <c r="K323">
        <v>2.8500000000000001E-2</v>
      </c>
    </row>
    <row r="324" spans="9:11" ht="15" customHeight="1" x14ac:dyDescent="0.25">
      <c r="I324" s="26" t="s">
        <v>235</v>
      </c>
      <c r="K324">
        <v>2.8500000000000001E-2</v>
      </c>
    </row>
    <row r="325" spans="9:11" ht="30" x14ac:dyDescent="0.25">
      <c r="I325" s="26" t="s">
        <v>2693</v>
      </c>
      <c r="K325">
        <v>2.8500000000000001E-2</v>
      </c>
    </row>
    <row r="326" spans="9:11" ht="30" x14ac:dyDescent="0.25">
      <c r="I326" s="26" t="s">
        <v>2694</v>
      </c>
      <c r="K326">
        <v>2.8500000000000001E-2</v>
      </c>
    </row>
    <row r="327" spans="9:11" ht="45" x14ac:dyDescent="0.25">
      <c r="I327" s="26" t="s">
        <v>2695</v>
      </c>
      <c r="K327">
        <v>3.8000000000000002E-5</v>
      </c>
    </row>
    <row r="328" spans="9:11" ht="30" x14ac:dyDescent="0.25">
      <c r="I328" s="26" t="s">
        <v>1037</v>
      </c>
      <c r="K328">
        <v>1.2999999999999999E-3</v>
      </c>
    </row>
    <row r="329" spans="9:11" ht="75" x14ac:dyDescent="0.25">
      <c r="I329" s="26" t="s">
        <v>2696</v>
      </c>
      <c r="K329">
        <v>2.3999999999999998E-3</v>
      </c>
    </row>
    <row r="330" spans="9:11" ht="45" x14ac:dyDescent="0.25">
      <c r="I330" s="26" t="s">
        <v>2274</v>
      </c>
      <c r="K330">
        <v>3.5000000000000003E-2</v>
      </c>
    </row>
    <row r="331" spans="9:11" ht="75" x14ac:dyDescent="0.25">
      <c r="I331" s="26" t="s">
        <v>2697</v>
      </c>
      <c r="K331">
        <v>9.1000000000000003E-5</v>
      </c>
    </row>
    <row r="332" spans="9:11" ht="75" x14ac:dyDescent="0.25">
      <c r="I332" s="26" t="s">
        <v>2698</v>
      </c>
      <c r="K332">
        <v>2.5999999999999999E-2</v>
      </c>
    </row>
    <row r="333" spans="9:11" ht="60" x14ac:dyDescent="0.25">
      <c r="I333" s="26" t="s">
        <v>591</v>
      </c>
      <c r="K333">
        <v>7.7930000000000001</v>
      </c>
    </row>
    <row r="334" spans="9:11" ht="60" x14ac:dyDescent="0.25">
      <c r="I334" s="26" t="s">
        <v>76</v>
      </c>
      <c r="K334">
        <v>8.2560000000000002</v>
      </c>
    </row>
    <row r="335" spans="9:11" ht="45" x14ac:dyDescent="0.25">
      <c r="I335" s="26" t="s">
        <v>133</v>
      </c>
      <c r="K335">
        <v>1.266</v>
      </c>
    </row>
    <row r="336" spans="9:11" ht="45" x14ac:dyDescent="0.25">
      <c r="I336" s="26" t="s">
        <v>2699</v>
      </c>
      <c r="K336">
        <v>1.3415999999999999</v>
      </c>
    </row>
    <row r="337" spans="1:14" ht="105" x14ac:dyDescent="0.25">
      <c r="I337" s="26" t="s">
        <v>1332</v>
      </c>
      <c r="K337">
        <v>1.218</v>
      </c>
    </row>
    <row r="338" spans="1:14" ht="105" x14ac:dyDescent="0.25">
      <c r="I338" s="26" t="s">
        <v>135</v>
      </c>
      <c r="K338">
        <v>0.20599999999999999</v>
      </c>
    </row>
    <row r="339" spans="1:14" ht="60" x14ac:dyDescent="0.25">
      <c r="I339" s="26" t="s">
        <v>136</v>
      </c>
      <c r="K339">
        <v>6.3319999999999999</v>
      </c>
    </row>
    <row r="340" spans="1:14" ht="60" x14ac:dyDescent="0.25">
      <c r="I340" s="26" t="s">
        <v>2700</v>
      </c>
      <c r="K340">
        <v>5.16</v>
      </c>
    </row>
    <row r="341" spans="1:14" ht="60" x14ac:dyDescent="0.25">
      <c r="I341" s="26" t="s">
        <v>164</v>
      </c>
      <c r="K341">
        <v>1.34E-5</v>
      </c>
    </row>
    <row r="342" spans="1:14" ht="45" x14ac:dyDescent="0.25">
      <c r="I342" s="26" t="s">
        <v>137</v>
      </c>
      <c r="K342">
        <v>0.122</v>
      </c>
    </row>
    <row r="343" spans="1:14" ht="30" x14ac:dyDescent="0.25">
      <c r="I343" s="26" t="s">
        <v>235</v>
      </c>
      <c r="K343">
        <v>1.032</v>
      </c>
    </row>
    <row r="344" spans="1:14" x14ac:dyDescent="0.25">
      <c r="I344" s="68" t="s">
        <v>26</v>
      </c>
      <c r="K344" s="52">
        <f>SUM(K234:K343)</f>
        <v>42.739335559949993</v>
      </c>
    </row>
    <row r="345" spans="1:14" ht="90" x14ac:dyDescent="0.25">
      <c r="A345">
        <v>5</v>
      </c>
      <c r="B345" s="85">
        <v>130940000533</v>
      </c>
      <c r="D345" s="26" t="s">
        <v>2706</v>
      </c>
      <c r="F345" s="26" t="s">
        <v>2707</v>
      </c>
      <c r="G345" s="26" t="s">
        <v>2708</v>
      </c>
      <c r="I345" s="26" t="s">
        <v>2565</v>
      </c>
      <c r="K345">
        <v>6.8799999999999998E-3</v>
      </c>
      <c r="L345" s="27" t="s">
        <v>2356</v>
      </c>
      <c r="M345" s="28">
        <v>5.5E-2</v>
      </c>
      <c r="N345" s="28">
        <v>5.5E-2</v>
      </c>
    </row>
    <row r="346" spans="1:14" ht="45" x14ac:dyDescent="0.25">
      <c r="I346" s="26" t="s">
        <v>2555</v>
      </c>
      <c r="K346">
        <v>1.1180000000000001E-3</v>
      </c>
      <c r="L346" s="27" t="s">
        <v>1170</v>
      </c>
      <c r="M346" s="28">
        <v>0.15240000000000001</v>
      </c>
      <c r="N346" s="28">
        <v>0.15240000000000001</v>
      </c>
    </row>
    <row r="347" spans="1:14" ht="45" x14ac:dyDescent="0.25">
      <c r="I347" s="26" t="s">
        <v>68</v>
      </c>
      <c r="K347">
        <v>5.9999999999999995E-4</v>
      </c>
      <c r="L347" s="27" t="s">
        <v>1170</v>
      </c>
      <c r="M347" s="28">
        <v>0.15240000000000001</v>
      </c>
      <c r="N347" s="28">
        <v>0.15240000000000001</v>
      </c>
    </row>
    <row r="348" spans="1:14" ht="105" x14ac:dyDescent="0.25">
      <c r="I348" s="26" t="s">
        <v>59</v>
      </c>
      <c r="K348">
        <v>8.9999999999999998E-4</v>
      </c>
      <c r="L348" s="26" t="s">
        <v>2712</v>
      </c>
      <c r="M348">
        <v>0.16275600000000001</v>
      </c>
      <c r="N348">
        <v>0.16275600000000001</v>
      </c>
    </row>
    <row r="349" spans="1:14" ht="75" x14ac:dyDescent="0.25">
      <c r="I349" s="26" t="s">
        <v>60</v>
      </c>
      <c r="K349">
        <v>6.0000000000000001E-3</v>
      </c>
      <c r="L349" s="26" t="s">
        <v>2358</v>
      </c>
      <c r="M349">
        <v>4.4999999999999997E-3</v>
      </c>
      <c r="N349">
        <v>4.4999999999999997E-3</v>
      </c>
    </row>
    <row r="350" spans="1:14" ht="45" x14ac:dyDescent="0.25">
      <c r="I350" s="26" t="s">
        <v>61</v>
      </c>
      <c r="K350">
        <v>1.0999999999999999E-8</v>
      </c>
      <c r="L350" s="26" t="s">
        <v>2713</v>
      </c>
      <c r="M350" s="91">
        <v>812726</v>
      </c>
      <c r="N350" s="91">
        <v>812726</v>
      </c>
    </row>
    <row r="351" spans="1:14" ht="30" x14ac:dyDescent="0.25">
      <c r="I351" s="26" t="s">
        <v>2709</v>
      </c>
      <c r="K351">
        <v>1.2E-4</v>
      </c>
      <c r="L351" s="26" t="s">
        <v>2714</v>
      </c>
      <c r="M351">
        <v>1.1375999999999999</v>
      </c>
      <c r="N351">
        <v>1.1375999999999999</v>
      </c>
    </row>
    <row r="352" spans="1:14" ht="135" x14ac:dyDescent="0.25">
      <c r="I352" s="26" t="s">
        <v>58</v>
      </c>
      <c r="K352">
        <v>3.0000000000000001E-3</v>
      </c>
      <c r="L352" s="26" t="s">
        <v>2715</v>
      </c>
      <c r="M352">
        <v>1.5001500000000001</v>
      </c>
      <c r="N352">
        <v>1.5001500000000001</v>
      </c>
    </row>
    <row r="353" spans="9:14" ht="90" x14ac:dyDescent="0.25">
      <c r="I353" s="26" t="s">
        <v>29</v>
      </c>
      <c r="K353">
        <v>6.8799999999999998E-3</v>
      </c>
      <c r="L353" s="26" t="s">
        <v>2716</v>
      </c>
      <c r="M353">
        <v>1.4E-2</v>
      </c>
      <c r="N353">
        <v>1.4E-2</v>
      </c>
    </row>
    <row r="354" spans="9:14" ht="45" x14ac:dyDescent="0.25">
      <c r="I354" s="26" t="s">
        <v>2555</v>
      </c>
      <c r="K354">
        <v>1.1180000000000001E-3</v>
      </c>
    </row>
    <row r="355" spans="9:14" ht="45" x14ac:dyDescent="0.25">
      <c r="I355" s="26" t="s">
        <v>2710</v>
      </c>
      <c r="K355">
        <v>5.9999999999999995E-4</v>
      </c>
    </row>
    <row r="356" spans="9:14" ht="105" x14ac:dyDescent="0.25">
      <c r="I356" s="26" t="s">
        <v>59</v>
      </c>
      <c r="K356">
        <v>8.9999999999999998E-4</v>
      </c>
    </row>
    <row r="357" spans="9:14" ht="75" x14ac:dyDescent="0.25">
      <c r="I357" s="26" t="s">
        <v>2561</v>
      </c>
      <c r="K357">
        <v>6.0000000000000001E-3</v>
      </c>
    </row>
    <row r="358" spans="9:14" ht="45" x14ac:dyDescent="0.25">
      <c r="I358" s="26" t="s">
        <v>61</v>
      </c>
      <c r="K358">
        <v>1.0999999999999999E-8</v>
      </c>
    </row>
    <row r="359" spans="9:14" ht="30" x14ac:dyDescent="0.25">
      <c r="I359" s="26" t="s">
        <v>62</v>
      </c>
      <c r="K359">
        <v>1.2E-4</v>
      </c>
    </row>
    <row r="360" spans="9:14" ht="135" x14ac:dyDescent="0.25">
      <c r="I360" s="26" t="s">
        <v>58</v>
      </c>
      <c r="K360">
        <v>3.0000000000000001E-3</v>
      </c>
    </row>
    <row r="361" spans="9:14" ht="315" x14ac:dyDescent="0.25">
      <c r="I361" s="26" t="s">
        <v>71</v>
      </c>
      <c r="K361">
        <v>1.9800000000000002E-2</v>
      </c>
    </row>
    <row r="362" spans="9:14" ht="120" x14ac:dyDescent="0.25">
      <c r="I362" s="26" t="s">
        <v>130</v>
      </c>
      <c r="K362">
        <v>2.97E-3</v>
      </c>
    </row>
    <row r="363" spans="9:14" ht="90" x14ac:dyDescent="0.25">
      <c r="I363" s="26" t="s">
        <v>131</v>
      </c>
      <c r="K363">
        <v>3.3E-4</v>
      </c>
    </row>
    <row r="364" spans="9:14" ht="75" x14ac:dyDescent="0.25">
      <c r="I364" s="26" t="s">
        <v>69</v>
      </c>
      <c r="K364">
        <v>1.2E-4</v>
      </c>
    </row>
    <row r="365" spans="9:14" ht="75" x14ac:dyDescent="0.25">
      <c r="I365" s="26" t="s">
        <v>60</v>
      </c>
      <c r="K365">
        <v>2.7E-6</v>
      </c>
    </row>
    <row r="366" spans="9:14" ht="60" x14ac:dyDescent="0.25">
      <c r="I366" s="26" t="s">
        <v>132</v>
      </c>
      <c r="K366">
        <v>1.17E-6</v>
      </c>
    </row>
    <row r="367" spans="9:14" ht="60" x14ac:dyDescent="0.25">
      <c r="I367" s="26" t="s">
        <v>29</v>
      </c>
      <c r="K367">
        <v>1.8E-3</v>
      </c>
    </row>
    <row r="368" spans="9:14" ht="45" x14ac:dyDescent="0.25">
      <c r="I368" s="26" t="s">
        <v>2555</v>
      </c>
      <c r="K368">
        <v>2.9250000000000001E-4</v>
      </c>
    </row>
    <row r="369" spans="9:11" ht="120" x14ac:dyDescent="0.25">
      <c r="I369" s="26" t="s">
        <v>130</v>
      </c>
      <c r="K369">
        <v>7.2899999999999996E-3</v>
      </c>
    </row>
    <row r="370" spans="9:11" ht="90" x14ac:dyDescent="0.25">
      <c r="I370" s="26" t="s">
        <v>131</v>
      </c>
      <c r="K370">
        <v>1.1E-4</v>
      </c>
    </row>
    <row r="371" spans="9:11" ht="60" x14ac:dyDescent="0.25">
      <c r="I371" s="26" t="s">
        <v>2565</v>
      </c>
      <c r="K371">
        <v>3.1199999999999999E-3</v>
      </c>
    </row>
    <row r="372" spans="9:11" ht="45" x14ac:dyDescent="0.25">
      <c r="I372" s="26" t="s">
        <v>30</v>
      </c>
      <c r="K372">
        <v>5.0699999999999996E-4</v>
      </c>
    </row>
    <row r="373" spans="9:11" ht="75" x14ac:dyDescent="0.25">
      <c r="I373" s="26" t="s">
        <v>2561</v>
      </c>
      <c r="K373">
        <v>4.9500000000000004E-3</v>
      </c>
    </row>
    <row r="374" spans="9:11" ht="60" x14ac:dyDescent="0.25">
      <c r="I374" s="26" t="s">
        <v>56</v>
      </c>
      <c r="K374">
        <v>0.09</v>
      </c>
    </row>
    <row r="375" spans="9:11" ht="60" x14ac:dyDescent="0.25">
      <c r="I375" s="26" t="s">
        <v>2653</v>
      </c>
      <c r="K375">
        <v>4.4999999999999998E-2</v>
      </c>
    </row>
    <row r="376" spans="9:11" ht="30" x14ac:dyDescent="0.25">
      <c r="I376" s="26" t="s">
        <v>57</v>
      </c>
      <c r="K376">
        <v>6.2E-2</v>
      </c>
    </row>
    <row r="377" spans="9:11" ht="75" x14ac:dyDescent="0.25">
      <c r="I377" s="26" t="s">
        <v>72</v>
      </c>
      <c r="K377">
        <v>1.2E-2</v>
      </c>
    </row>
    <row r="378" spans="9:11" ht="45" x14ac:dyDescent="0.25">
      <c r="I378" s="26" t="s">
        <v>2633</v>
      </c>
      <c r="K378">
        <v>2.5999999999999999E-2</v>
      </c>
    </row>
    <row r="379" spans="9:11" ht="30" x14ac:dyDescent="0.25">
      <c r="I379" s="26" t="s">
        <v>2658</v>
      </c>
      <c r="K379">
        <v>4.4999999999999998E-2</v>
      </c>
    </row>
    <row r="380" spans="9:11" ht="60" x14ac:dyDescent="0.25">
      <c r="I380" s="26" t="s">
        <v>2352</v>
      </c>
      <c r="K380">
        <v>5.6792439999999995E-4</v>
      </c>
    </row>
    <row r="381" spans="9:11" ht="315" x14ac:dyDescent="0.25">
      <c r="I381" s="26" t="s">
        <v>71</v>
      </c>
      <c r="K381">
        <v>6.6799999999999998E-2</v>
      </c>
    </row>
    <row r="382" spans="9:11" ht="315" x14ac:dyDescent="0.25">
      <c r="I382" s="26" t="s">
        <v>71</v>
      </c>
      <c r="K382">
        <v>2.7539999999999999E-3</v>
      </c>
    </row>
    <row r="383" spans="9:11" ht="315" x14ac:dyDescent="0.25">
      <c r="I383" s="26" t="s">
        <v>71</v>
      </c>
      <c r="K383">
        <v>3.71</v>
      </c>
    </row>
    <row r="384" spans="9:11" ht="315" x14ac:dyDescent="0.25">
      <c r="I384" s="26" t="s">
        <v>71</v>
      </c>
      <c r="K384">
        <v>1.872E-3</v>
      </c>
    </row>
    <row r="385" spans="1:14" ht="315" x14ac:dyDescent="0.25">
      <c r="I385" s="26" t="s">
        <v>71</v>
      </c>
      <c r="K385">
        <v>0.54800000000000004</v>
      </c>
    </row>
    <row r="386" spans="1:14" ht="240" x14ac:dyDescent="0.25">
      <c r="I386" s="26" t="s">
        <v>2711</v>
      </c>
      <c r="K386">
        <v>0.32500000000000001</v>
      </c>
    </row>
    <row r="387" spans="1:14" ht="240" x14ac:dyDescent="0.25">
      <c r="I387" s="26" t="s">
        <v>2711</v>
      </c>
      <c r="K387">
        <v>1.332E-2</v>
      </c>
    </row>
    <row r="388" spans="1:14" ht="240" x14ac:dyDescent="0.25">
      <c r="I388" s="26" t="s">
        <v>2711</v>
      </c>
      <c r="K388">
        <v>1.444E-2</v>
      </c>
    </row>
    <row r="389" spans="1:14" x14ac:dyDescent="0.25">
      <c r="I389" s="68" t="s">
        <v>26</v>
      </c>
      <c r="K389" s="52">
        <f>SUM(K345:K388)</f>
        <v>5.0412833163999995</v>
      </c>
    </row>
    <row r="390" spans="1:14" ht="75" x14ac:dyDescent="0.25">
      <c r="A390">
        <v>6</v>
      </c>
      <c r="B390">
        <v>90140000306</v>
      </c>
      <c r="D390" s="26" t="s">
        <v>2717</v>
      </c>
      <c r="F390" s="26" t="s">
        <v>2718</v>
      </c>
      <c r="G390" s="26" t="s">
        <v>2719</v>
      </c>
      <c r="I390" s="26" t="s">
        <v>2720</v>
      </c>
      <c r="K390" t="s">
        <v>2721</v>
      </c>
      <c r="L390" s="27" t="s">
        <v>2814</v>
      </c>
      <c r="M390" s="28" t="s">
        <v>2815</v>
      </c>
      <c r="N390" s="28" t="s">
        <v>2815</v>
      </c>
    </row>
    <row r="391" spans="1:14" ht="60" x14ac:dyDescent="0.25">
      <c r="I391" s="26" t="s">
        <v>2722</v>
      </c>
      <c r="K391" t="s">
        <v>2723</v>
      </c>
      <c r="L391" s="27" t="s">
        <v>2816</v>
      </c>
      <c r="M391" s="28" t="s">
        <v>2817</v>
      </c>
      <c r="N391" s="28" t="s">
        <v>2817</v>
      </c>
    </row>
    <row r="392" spans="1:14" ht="60" x14ac:dyDescent="0.25">
      <c r="I392" s="26" t="s">
        <v>2722</v>
      </c>
      <c r="K392" t="s">
        <v>2724</v>
      </c>
      <c r="L392" s="27" t="s">
        <v>2818</v>
      </c>
      <c r="M392" s="28" t="s">
        <v>2819</v>
      </c>
      <c r="N392" s="28" t="s">
        <v>2819</v>
      </c>
    </row>
    <row r="393" spans="1:14" ht="75" x14ac:dyDescent="0.25">
      <c r="I393" s="26" t="s">
        <v>2725</v>
      </c>
      <c r="K393" t="s">
        <v>1328</v>
      </c>
      <c r="L393" s="27" t="s">
        <v>2820</v>
      </c>
      <c r="M393" s="28" t="s">
        <v>2821</v>
      </c>
      <c r="N393" s="28" t="s">
        <v>2821</v>
      </c>
    </row>
    <row r="394" spans="1:14" ht="75" x14ac:dyDescent="0.25">
      <c r="I394" s="26" t="s">
        <v>2725</v>
      </c>
      <c r="K394" t="s">
        <v>2726</v>
      </c>
      <c r="L394" s="27" t="s">
        <v>2822</v>
      </c>
      <c r="M394" s="28" t="s">
        <v>2823</v>
      </c>
      <c r="N394" s="28" t="s">
        <v>2823</v>
      </c>
    </row>
    <row r="395" spans="1:14" ht="75" x14ac:dyDescent="0.25">
      <c r="I395" s="26" t="s">
        <v>2725</v>
      </c>
      <c r="K395" t="s">
        <v>2727</v>
      </c>
      <c r="L395" s="27" t="s">
        <v>1796</v>
      </c>
      <c r="M395" s="28" t="s">
        <v>2071</v>
      </c>
      <c r="N395" s="28" t="s">
        <v>2071</v>
      </c>
    </row>
    <row r="396" spans="1:14" ht="60" x14ac:dyDescent="0.25">
      <c r="I396" s="26" t="s">
        <v>2728</v>
      </c>
      <c r="K396" t="s">
        <v>2729</v>
      </c>
      <c r="L396" s="26" t="s">
        <v>1795</v>
      </c>
      <c r="M396" t="s">
        <v>2809</v>
      </c>
      <c r="N396" t="s">
        <v>2809</v>
      </c>
    </row>
    <row r="397" spans="1:14" ht="60" x14ac:dyDescent="0.25">
      <c r="I397" s="26" t="s">
        <v>2730</v>
      </c>
      <c r="K397" t="s">
        <v>2731</v>
      </c>
      <c r="L397" s="26" t="s">
        <v>2810</v>
      </c>
      <c r="M397" t="s">
        <v>2811</v>
      </c>
      <c r="N397" t="s">
        <v>2811</v>
      </c>
    </row>
    <row r="398" spans="1:14" ht="45" x14ac:dyDescent="0.25">
      <c r="I398" s="26" t="s">
        <v>1049</v>
      </c>
      <c r="K398" t="s">
        <v>2732</v>
      </c>
      <c r="L398" s="26" t="s">
        <v>2812</v>
      </c>
      <c r="M398" t="s">
        <v>2813</v>
      </c>
      <c r="N398" t="s">
        <v>2813</v>
      </c>
    </row>
    <row r="399" spans="1:14" ht="45" x14ac:dyDescent="0.25">
      <c r="I399" s="26" t="s">
        <v>1049</v>
      </c>
      <c r="K399" t="s">
        <v>2733</v>
      </c>
    </row>
    <row r="400" spans="1:14" ht="45" x14ac:dyDescent="0.25">
      <c r="I400" s="26" t="s">
        <v>2734</v>
      </c>
      <c r="K400" t="s">
        <v>1913</v>
      </c>
    </row>
    <row r="401" spans="9:11" ht="45" x14ac:dyDescent="0.25">
      <c r="I401" s="26" t="s">
        <v>1049</v>
      </c>
      <c r="K401" t="s">
        <v>2735</v>
      </c>
    </row>
    <row r="402" spans="9:11" ht="45" x14ac:dyDescent="0.25">
      <c r="I402" s="26" t="s">
        <v>1049</v>
      </c>
      <c r="K402" t="s">
        <v>2736</v>
      </c>
    </row>
    <row r="403" spans="9:11" ht="45" x14ac:dyDescent="0.25">
      <c r="I403" s="26" t="s">
        <v>1049</v>
      </c>
      <c r="K403" t="s">
        <v>1252</v>
      </c>
    </row>
    <row r="404" spans="9:11" ht="45" x14ac:dyDescent="0.25">
      <c r="I404" s="26" t="s">
        <v>1049</v>
      </c>
      <c r="K404" t="s">
        <v>2737</v>
      </c>
    </row>
    <row r="405" spans="9:11" ht="45" x14ac:dyDescent="0.25">
      <c r="I405" s="26" t="s">
        <v>1698</v>
      </c>
      <c r="K405" t="s">
        <v>1040</v>
      </c>
    </row>
    <row r="406" spans="9:11" ht="45" x14ac:dyDescent="0.25">
      <c r="I406" s="26" t="s">
        <v>1698</v>
      </c>
      <c r="K406" t="s">
        <v>2738</v>
      </c>
    </row>
    <row r="407" spans="9:11" ht="45" x14ac:dyDescent="0.25">
      <c r="I407" s="26" t="s">
        <v>2739</v>
      </c>
      <c r="K407" t="s">
        <v>2740</v>
      </c>
    </row>
    <row r="408" spans="9:11" ht="45" x14ac:dyDescent="0.25">
      <c r="I408" s="26" t="s">
        <v>1698</v>
      </c>
      <c r="K408" t="s">
        <v>2741</v>
      </c>
    </row>
    <row r="409" spans="9:11" ht="45" x14ac:dyDescent="0.25">
      <c r="I409" s="26" t="s">
        <v>2739</v>
      </c>
      <c r="K409" t="s">
        <v>2742</v>
      </c>
    </row>
    <row r="410" spans="9:11" ht="45" x14ac:dyDescent="0.25">
      <c r="I410" s="26" t="s">
        <v>2743</v>
      </c>
      <c r="K410" t="s">
        <v>1107</v>
      </c>
    </row>
    <row r="411" spans="9:11" ht="45" x14ac:dyDescent="0.25">
      <c r="I411" s="26" t="s">
        <v>2743</v>
      </c>
      <c r="K411" t="s">
        <v>951</v>
      </c>
    </row>
    <row r="412" spans="9:11" ht="45" x14ac:dyDescent="0.25">
      <c r="I412" s="26" t="s">
        <v>2743</v>
      </c>
      <c r="K412" t="s">
        <v>1336</v>
      </c>
    </row>
    <row r="413" spans="9:11" ht="45" x14ac:dyDescent="0.25">
      <c r="I413" s="26" t="s">
        <v>1699</v>
      </c>
      <c r="K413" t="s">
        <v>1195</v>
      </c>
    </row>
    <row r="414" spans="9:11" ht="45" x14ac:dyDescent="0.25">
      <c r="I414" s="26" t="s">
        <v>1699</v>
      </c>
      <c r="K414" t="s">
        <v>2744</v>
      </c>
    </row>
    <row r="415" spans="9:11" ht="90" x14ac:dyDescent="0.25">
      <c r="I415" s="26" t="s">
        <v>2745</v>
      </c>
      <c r="K415" t="s">
        <v>2746</v>
      </c>
    </row>
    <row r="416" spans="9:11" ht="90" x14ac:dyDescent="0.25">
      <c r="I416" s="26" t="s">
        <v>1700</v>
      </c>
      <c r="K416" t="s">
        <v>2747</v>
      </c>
    </row>
    <row r="417" spans="9:11" ht="90" x14ac:dyDescent="0.25">
      <c r="I417" s="26" t="s">
        <v>1700</v>
      </c>
      <c r="K417" t="s">
        <v>517</v>
      </c>
    </row>
    <row r="418" spans="9:11" ht="90" x14ac:dyDescent="0.25">
      <c r="I418" s="26" t="s">
        <v>2745</v>
      </c>
      <c r="K418" t="s">
        <v>149</v>
      </c>
    </row>
    <row r="419" spans="9:11" ht="90" x14ac:dyDescent="0.25">
      <c r="I419" s="26" t="s">
        <v>1700</v>
      </c>
      <c r="K419" t="s">
        <v>2748</v>
      </c>
    </row>
    <row r="420" spans="9:11" ht="60" x14ac:dyDescent="0.25">
      <c r="I420" s="26" t="s">
        <v>32</v>
      </c>
      <c r="K420" t="s">
        <v>2749</v>
      </c>
    </row>
    <row r="421" spans="9:11" ht="60" x14ac:dyDescent="0.25">
      <c r="I421" s="26" t="s">
        <v>32</v>
      </c>
      <c r="K421" t="s">
        <v>2750</v>
      </c>
    </row>
    <row r="422" spans="9:11" ht="60" x14ac:dyDescent="0.25">
      <c r="I422" s="26" t="s">
        <v>32</v>
      </c>
      <c r="K422" t="s">
        <v>1252</v>
      </c>
    </row>
    <row r="423" spans="9:11" ht="60" x14ac:dyDescent="0.25">
      <c r="I423" s="26" t="s">
        <v>32</v>
      </c>
      <c r="K423" t="s">
        <v>2751</v>
      </c>
    </row>
    <row r="424" spans="9:11" ht="60" x14ac:dyDescent="0.25">
      <c r="I424" s="26" t="s">
        <v>32</v>
      </c>
      <c r="K424" t="s">
        <v>2752</v>
      </c>
    </row>
    <row r="425" spans="9:11" ht="60" x14ac:dyDescent="0.25">
      <c r="I425" s="26" t="s">
        <v>2753</v>
      </c>
      <c r="K425" t="s">
        <v>2754</v>
      </c>
    </row>
    <row r="426" spans="9:11" ht="60" x14ac:dyDescent="0.25">
      <c r="I426" s="26" t="s">
        <v>32</v>
      </c>
      <c r="K426" t="s">
        <v>2755</v>
      </c>
    </row>
    <row r="427" spans="9:11" ht="75" x14ac:dyDescent="0.25">
      <c r="I427" s="26" t="s">
        <v>2756</v>
      </c>
      <c r="K427" t="s">
        <v>2757</v>
      </c>
    </row>
    <row r="428" spans="9:11" ht="90" x14ac:dyDescent="0.25">
      <c r="I428" s="26" t="s">
        <v>2758</v>
      </c>
      <c r="K428" t="s">
        <v>2759</v>
      </c>
    </row>
    <row r="429" spans="9:11" ht="60" x14ac:dyDescent="0.25">
      <c r="I429" s="26" t="s">
        <v>49</v>
      </c>
      <c r="K429" t="s">
        <v>2760</v>
      </c>
    </row>
    <row r="430" spans="9:11" ht="60" x14ac:dyDescent="0.25">
      <c r="I430" s="26" t="s">
        <v>49</v>
      </c>
      <c r="K430" t="s">
        <v>2761</v>
      </c>
    </row>
    <row r="431" spans="9:11" ht="60" x14ac:dyDescent="0.25">
      <c r="I431" s="26" t="s">
        <v>49</v>
      </c>
      <c r="K431" t="s">
        <v>2762</v>
      </c>
    </row>
    <row r="432" spans="9:11" ht="60" x14ac:dyDescent="0.25">
      <c r="I432" s="26" t="s">
        <v>49</v>
      </c>
      <c r="K432" t="s">
        <v>2763</v>
      </c>
    </row>
    <row r="433" spans="9:11" ht="60" x14ac:dyDescent="0.25">
      <c r="I433" s="26" t="s">
        <v>49</v>
      </c>
      <c r="K433" t="s">
        <v>2764</v>
      </c>
    </row>
    <row r="434" spans="9:11" x14ac:dyDescent="0.25">
      <c r="I434" s="26" t="s">
        <v>96</v>
      </c>
      <c r="K434" t="s">
        <v>2765</v>
      </c>
    </row>
    <row r="435" spans="9:11" x14ac:dyDescent="0.25">
      <c r="I435" s="26" t="s">
        <v>96</v>
      </c>
      <c r="K435" t="s">
        <v>2766</v>
      </c>
    </row>
    <row r="436" spans="9:11" x14ac:dyDescent="0.25">
      <c r="I436" s="26" t="s">
        <v>96</v>
      </c>
      <c r="K436" t="s">
        <v>2767</v>
      </c>
    </row>
    <row r="437" spans="9:11" x14ac:dyDescent="0.25">
      <c r="I437" s="26" t="s">
        <v>96</v>
      </c>
      <c r="K437" t="s">
        <v>2768</v>
      </c>
    </row>
    <row r="438" spans="9:11" ht="30" x14ac:dyDescent="0.25">
      <c r="I438" s="26" t="s">
        <v>779</v>
      </c>
      <c r="K438" t="s">
        <v>2769</v>
      </c>
    </row>
    <row r="439" spans="9:11" ht="30" x14ac:dyDescent="0.25">
      <c r="I439" s="26" t="s">
        <v>779</v>
      </c>
      <c r="K439" t="s">
        <v>1301</v>
      </c>
    </row>
    <row r="440" spans="9:11" ht="45" x14ac:dyDescent="0.25">
      <c r="I440" s="26" t="s">
        <v>2770</v>
      </c>
      <c r="K440" t="s">
        <v>2765</v>
      </c>
    </row>
    <row r="441" spans="9:11" ht="45" x14ac:dyDescent="0.25">
      <c r="I441" s="26" t="s">
        <v>2770</v>
      </c>
      <c r="K441" t="s">
        <v>2767</v>
      </c>
    </row>
    <row r="442" spans="9:11" ht="30" x14ac:dyDescent="0.25">
      <c r="I442" s="26" t="s">
        <v>2771</v>
      </c>
      <c r="K442" t="s">
        <v>2772</v>
      </c>
    </row>
    <row r="443" spans="9:11" ht="30" x14ac:dyDescent="0.25">
      <c r="I443" s="26" t="s">
        <v>2771</v>
      </c>
      <c r="K443" t="s">
        <v>2773</v>
      </c>
    </row>
    <row r="444" spans="9:11" ht="75" x14ac:dyDescent="0.25">
      <c r="I444" s="26" t="s">
        <v>2774</v>
      </c>
      <c r="K444" t="s">
        <v>2775</v>
      </c>
    </row>
    <row r="445" spans="9:11" ht="75" x14ac:dyDescent="0.25">
      <c r="I445" s="26" t="s">
        <v>2774</v>
      </c>
      <c r="K445" t="s">
        <v>2776</v>
      </c>
    </row>
    <row r="446" spans="9:11" ht="75" x14ac:dyDescent="0.25">
      <c r="I446" s="26" t="s">
        <v>2774</v>
      </c>
      <c r="K446" s="76">
        <v>466051</v>
      </c>
    </row>
    <row r="447" spans="9:11" ht="75" x14ac:dyDescent="0.25">
      <c r="I447" s="26" t="s">
        <v>2774</v>
      </c>
      <c r="K447" t="s">
        <v>2777</v>
      </c>
    </row>
    <row r="448" spans="9:11" ht="45" x14ac:dyDescent="0.25">
      <c r="I448" s="26" t="s">
        <v>1702</v>
      </c>
      <c r="K448" t="s">
        <v>2778</v>
      </c>
    </row>
    <row r="449" spans="9:11" ht="45" x14ac:dyDescent="0.25">
      <c r="I449" s="26" t="s">
        <v>1702</v>
      </c>
      <c r="K449" t="s">
        <v>2779</v>
      </c>
    </row>
    <row r="450" spans="9:11" ht="30" x14ac:dyDescent="0.25">
      <c r="I450" s="26" t="s">
        <v>780</v>
      </c>
      <c r="K450" t="s">
        <v>2778</v>
      </c>
    </row>
    <row r="451" spans="9:11" ht="30" x14ac:dyDescent="0.25">
      <c r="I451" s="26" t="s">
        <v>780</v>
      </c>
      <c r="K451" t="s">
        <v>2422</v>
      </c>
    </row>
    <row r="452" spans="9:11" ht="30" x14ac:dyDescent="0.25">
      <c r="I452" s="26" t="s">
        <v>780</v>
      </c>
      <c r="K452" t="s">
        <v>1362</v>
      </c>
    </row>
    <row r="453" spans="9:11" ht="30" x14ac:dyDescent="0.25">
      <c r="I453" s="26" t="s">
        <v>780</v>
      </c>
      <c r="K453" t="s">
        <v>2779</v>
      </c>
    </row>
    <row r="454" spans="9:11" ht="30" x14ac:dyDescent="0.25">
      <c r="I454" s="26" t="s">
        <v>2780</v>
      </c>
      <c r="K454" t="s">
        <v>2781</v>
      </c>
    </row>
    <row r="455" spans="9:11" ht="30" x14ac:dyDescent="0.25">
      <c r="I455" s="26" t="s">
        <v>2782</v>
      </c>
      <c r="K455" t="s">
        <v>2783</v>
      </c>
    </row>
    <row r="456" spans="9:11" x14ac:dyDescent="0.25">
      <c r="I456" s="26" t="s">
        <v>90</v>
      </c>
      <c r="K456" t="s">
        <v>2784</v>
      </c>
    </row>
    <row r="457" spans="9:11" x14ac:dyDescent="0.25">
      <c r="I457" s="26" t="s">
        <v>23</v>
      </c>
      <c r="K457" t="s">
        <v>2785</v>
      </c>
    </row>
    <row r="458" spans="9:11" x14ac:dyDescent="0.25">
      <c r="I458" s="26" t="s">
        <v>23</v>
      </c>
      <c r="K458" t="s">
        <v>2786</v>
      </c>
    </row>
    <row r="459" spans="9:11" x14ac:dyDescent="0.25">
      <c r="I459" s="26" t="s">
        <v>23</v>
      </c>
      <c r="K459" t="s">
        <v>2762</v>
      </c>
    </row>
    <row r="460" spans="9:11" x14ac:dyDescent="0.25">
      <c r="I460" s="26" t="s">
        <v>23</v>
      </c>
      <c r="K460" t="s">
        <v>2787</v>
      </c>
    </row>
    <row r="461" spans="9:11" x14ac:dyDescent="0.25">
      <c r="I461" s="26" t="s">
        <v>23</v>
      </c>
      <c r="K461" t="s">
        <v>2764</v>
      </c>
    </row>
    <row r="462" spans="9:11" x14ac:dyDescent="0.25">
      <c r="I462" s="26" t="s">
        <v>23</v>
      </c>
      <c r="K462" t="s">
        <v>2788</v>
      </c>
    </row>
    <row r="463" spans="9:11" ht="75" x14ac:dyDescent="0.25">
      <c r="I463" s="26" t="s">
        <v>2789</v>
      </c>
      <c r="K463" t="s">
        <v>1415</v>
      </c>
    </row>
    <row r="464" spans="9:11" ht="75" x14ac:dyDescent="0.25">
      <c r="I464" s="26" t="s">
        <v>2789</v>
      </c>
      <c r="K464" t="s">
        <v>1254</v>
      </c>
    </row>
    <row r="465" spans="9:11" ht="75" x14ac:dyDescent="0.25">
      <c r="I465" s="26" t="s">
        <v>2789</v>
      </c>
      <c r="K465" t="s">
        <v>1404</v>
      </c>
    </row>
    <row r="466" spans="9:11" ht="75" x14ac:dyDescent="0.25">
      <c r="I466" s="26" t="s">
        <v>2789</v>
      </c>
      <c r="K466" t="s">
        <v>2790</v>
      </c>
    </row>
    <row r="467" spans="9:11" ht="75" x14ac:dyDescent="0.25">
      <c r="I467" s="26" t="s">
        <v>2789</v>
      </c>
      <c r="K467" t="s">
        <v>2791</v>
      </c>
    </row>
    <row r="468" spans="9:11" ht="75" x14ac:dyDescent="0.25">
      <c r="I468" s="26" t="s">
        <v>2789</v>
      </c>
      <c r="K468" s="76">
        <v>2037690</v>
      </c>
    </row>
    <row r="469" spans="9:11" ht="75" x14ac:dyDescent="0.25">
      <c r="I469" s="26" t="s">
        <v>2789</v>
      </c>
      <c r="K469" s="76">
        <v>1829136</v>
      </c>
    </row>
    <row r="470" spans="9:11" ht="30" x14ac:dyDescent="0.25">
      <c r="I470" s="26" t="s">
        <v>85</v>
      </c>
      <c r="K470" t="s">
        <v>2792</v>
      </c>
    </row>
    <row r="471" spans="9:11" ht="30" x14ac:dyDescent="0.25">
      <c r="I471" s="26" t="s">
        <v>85</v>
      </c>
      <c r="K471" t="s">
        <v>2793</v>
      </c>
    </row>
    <row r="472" spans="9:11" ht="30" x14ac:dyDescent="0.25">
      <c r="I472" s="26" t="s">
        <v>85</v>
      </c>
      <c r="K472" t="s">
        <v>2794</v>
      </c>
    </row>
    <row r="473" spans="9:11" ht="30" x14ac:dyDescent="0.25">
      <c r="I473" s="26" t="s">
        <v>85</v>
      </c>
      <c r="K473" t="s">
        <v>2095</v>
      </c>
    </row>
    <row r="474" spans="9:11" ht="30" x14ac:dyDescent="0.25">
      <c r="I474" s="26" t="s">
        <v>85</v>
      </c>
      <c r="K474" t="s">
        <v>2795</v>
      </c>
    </row>
    <row r="475" spans="9:11" ht="90" x14ac:dyDescent="0.25">
      <c r="I475" s="26" t="s">
        <v>21</v>
      </c>
      <c r="K475" t="s">
        <v>2796</v>
      </c>
    </row>
    <row r="476" spans="9:11" ht="90" x14ac:dyDescent="0.25">
      <c r="I476" s="26" t="s">
        <v>21</v>
      </c>
      <c r="K476" t="s">
        <v>2797</v>
      </c>
    </row>
    <row r="477" spans="9:11" ht="90" x14ac:dyDescent="0.25">
      <c r="I477" s="26" t="s">
        <v>21</v>
      </c>
      <c r="K477" t="s">
        <v>2798</v>
      </c>
    </row>
    <row r="478" spans="9:11" ht="90" x14ac:dyDescent="0.25">
      <c r="I478" s="26" t="s">
        <v>21</v>
      </c>
      <c r="K478" t="s">
        <v>2799</v>
      </c>
    </row>
    <row r="479" spans="9:11" ht="90" x14ac:dyDescent="0.25">
      <c r="I479" s="26" t="s">
        <v>21</v>
      </c>
      <c r="K479" t="s">
        <v>2800</v>
      </c>
    </row>
    <row r="480" spans="9:11" ht="90" x14ac:dyDescent="0.25">
      <c r="I480" s="26" t="s">
        <v>21</v>
      </c>
      <c r="K480" t="s">
        <v>2801</v>
      </c>
    </row>
    <row r="481" spans="1:14" ht="90" x14ac:dyDescent="0.25">
      <c r="I481" s="26" t="s">
        <v>21</v>
      </c>
      <c r="K481" s="76">
        <v>46360</v>
      </c>
    </row>
    <row r="482" spans="1:14" ht="90" x14ac:dyDescent="0.25">
      <c r="I482" s="26" t="s">
        <v>21</v>
      </c>
      <c r="K482" t="s">
        <v>2802</v>
      </c>
    </row>
    <row r="483" spans="1:14" ht="90" x14ac:dyDescent="0.25">
      <c r="I483" s="26" t="s">
        <v>21</v>
      </c>
      <c r="K483" t="s">
        <v>2803</v>
      </c>
    </row>
    <row r="484" spans="1:14" ht="90" x14ac:dyDescent="0.25">
      <c r="I484" s="26" t="s">
        <v>21</v>
      </c>
      <c r="K484" t="s">
        <v>2804</v>
      </c>
    </row>
    <row r="485" spans="1:14" ht="90" x14ac:dyDescent="0.25">
      <c r="I485" s="26" t="s">
        <v>21</v>
      </c>
      <c r="K485" t="s">
        <v>2805</v>
      </c>
    </row>
    <row r="486" spans="1:14" ht="90" x14ac:dyDescent="0.25">
      <c r="I486" s="26" t="s">
        <v>21</v>
      </c>
      <c r="K486" t="s">
        <v>2806</v>
      </c>
    </row>
    <row r="487" spans="1:14" ht="90" x14ac:dyDescent="0.25">
      <c r="I487" s="26" t="s">
        <v>21</v>
      </c>
      <c r="K487" t="s">
        <v>2807</v>
      </c>
    </row>
    <row r="488" spans="1:14" ht="90" x14ac:dyDescent="0.25">
      <c r="I488" s="26" t="s">
        <v>21</v>
      </c>
      <c r="K488" t="s">
        <v>2808</v>
      </c>
    </row>
    <row r="489" spans="1:14" x14ac:dyDescent="0.25">
      <c r="I489" s="68" t="s">
        <v>26</v>
      </c>
      <c r="K489" s="52">
        <f>SUM(K391:K488)</f>
        <v>4379237</v>
      </c>
    </row>
    <row r="490" spans="1:14" ht="120" x14ac:dyDescent="0.25">
      <c r="A490">
        <v>7</v>
      </c>
      <c r="B490" s="85">
        <v>140940005685</v>
      </c>
      <c r="D490" s="26" t="s">
        <v>2824</v>
      </c>
      <c r="F490" s="26" t="s">
        <v>2825</v>
      </c>
      <c r="G490" s="26" t="s">
        <v>2826</v>
      </c>
      <c r="I490" s="26" t="s">
        <v>77</v>
      </c>
      <c r="K490">
        <v>16.13</v>
      </c>
      <c r="L490" s="27" t="s">
        <v>2451</v>
      </c>
      <c r="M490" s="28" t="s">
        <v>921</v>
      </c>
      <c r="N490" s="28" t="s">
        <v>921</v>
      </c>
    </row>
    <row r="491" spans="1:14" ht="45" x14ac:dyDescent="0.25">
      <c r="I491" s="26" t="s">
        <v>441</v>
      </c>
      <c r="K491">
        <v>2.62</v>
      </c>
      <c r="L491" s="27" t="s">
        <v>2834</v>
      </c>
      <c r="M491" s="28" t="s">
        <v>921</v>
      </c>
      <c r="N491" s="28" t="s">
        <v>921</v>
      </c>
    </row>
    <row r="492" spans="1:14" ht="45" x14ac:dyDescent="0.25">
      <c r="I492" s="26" t="s">
        <v>19</v>
      </c>
      <c r="K492">
        <v>0.80300000000000005</v>
      </c>
      <c r="L492" s="27" t="s">
        <v>2835</v>
      </c>
      <c r="M492" s="28" t="s">
        <v>2101</v>
      </c>
      <c r="N492" s="28" t="s">
        <v>2101</v>
      </c>
    </row>
    <row r="493" spans="1:14" ht="60" x14ac:dyDescent="0.25">
      <c r="I493" s="26" t="s">
        <v>20</v>
      </c>
      <c r="K493">
        <v>55.5</v>
      </c>
      <c r="L493" s="27" t="s">
        <v>2836</v>
      </c>
      <c r="M493" s="28" t="s">
        <v>921</v>
      </c>
      <c r="N493" s="28" t="s">
        <v>921</v>
      </c>
    </row>
    <row r="494" spans="1:14" ht="45" x14ac:dyDescent="0.25">
      <c r="I494" s="26" t="s">
        <v>77</v>
      </c>
      <c r="K494">
        <v>0.89800000000000002</v>
      </c>
      <c r="L494" s="26" t="s">
        <v>2837</v>
      </c>
      <c r="M494" s="51" t="s">
        <v>2838</v>
      </c>
      <c r="N494" s="51" t="s">
        <v>2838</v>
      </c>
    </row>
    <row r="495" spans="1:14" ht="45" x14ac:dyDescent="0.25">
      <c r="I495" s="26" t="s">
        <v>441</v>
      </c>
      <c r="K495">
        <v>0.14599999999999999</v>
      </c>
      <c r="L495" s="26" t="s">
        <v>2839</v>
      </c>
      <c r="M495" s="51">
        <v>4.0500000000000001E-2</v>
      </c>
      <c r="N495" s="51">
        <v>4.0500000000000001E-2</v>
      </c>
    </row>
    <row r="496" spans="1:14" ht="45" x14ac:dyDescent="0.25">
      <c r="I496" s="26" t="s">
        <v>19</v>
      </c>
      <c r="K496">
        <v>5.3499999999999999E-2</v>
      </c>
      <c r="L496" s="26" t="s">
        <v>2840</v>
      </c>
      <c r="M496" s="51" t="s">
        <v>149</v>
      </c>
      <c r="N496" s="51" t="s">
        <v>149</v>
      </c>
    </row>
    <row r="497" spans="9:14" ht="30" x14ac:dyDescent="0.25">
      <c r="I497" s="26" t="s">
        <v>20</v>
      </c>
      <c r="K497">
        <v>3.7</v>
      </c>
      <c r="L497" s="26" t="s">
        <v>2841</v>
      </c>
      <c r="M497" s="51" t="s">
        <v>2151</v>
      </c>
      <c r="N497" s="51" t="s">
        <v>2151</v>
      </c>
    </row>
    <row r="498" spans="9:14" ht="30" x14ac:dyDescent="0.25">
      <c r="I498" s="26" t="s">
        <v>63</v>
      </c>
      <c r="K498">
        <v>5.2410999999999997E-6</v>
      </c>
      <c r="L498" s="26" t="s">
        <v>2842</v>
      </c>
      <c r="M498" s="51" t="s">
        <v>743</v>
      </c>
      <c r="N498" s="51" t="s">
        <v>743</v>
      </c>
    </row>
    <row r="499" spans="9:14" ht="45" x14ac:dyDescent="0.25">
      <c r="I499" s="26" t="s">
        <v>2827</v>
      </c>
      <c r="K499">
        <v>5.2000000000000002E-6</v>
      </c>
      <c r="L499" s="26" t="s">
        <v>2843</v>
      </c>
      <c r="M499" s="51" t="s">
        <v>2149</v>
      </c>
      <c r="N499" s="51" t="s">
        <v>2149</v>
      </c>
    </row>
    <row r="500" spans="9:14" ht="30" x14ac:dyDescent="0.25">
      <c r="I500" s="26" t="s">
        <v>1760</v>
      </c>
      <c r="K500">
        <v>2.8E-5</v>
      </c>
      <c r="L500" s="26" t="s">
        <v>2844</v>
      </c>
      <c r="M500" s="51" t="s">
        <v>688</v>
      </c>
      <c r="N500" s="51" t="s">
        <v>688</v>
      </c>
    </row>
    <row r="501" spans="9:14" ht="45" x14ac:dyDescent="0.25">
      <c r="I501" s="26" t="s">
        <v>2828</v>
      </c>
      <c r="K501">
        <v>7.5000000000000002E-6</v>
      </c>
      <c r="L501" s="26" t="s">
        <v>2845</v>
      </c>
      <c r="M501" s="51" t="s">
        <v>688</v>
      </c>
      <c r="N501" s="51" t="s">
        <v>688</v>
      </c>
    </row>
    <row r="502" spans="9:14" ht="60" x14ac:dyDescent="0.25">
      <c r="I502" s="26" t="s">
        <v>64</v>
      </c>
      <c r="K502">
        <v>1.2400000000000001E-4</v>
      </c>
      <c r="L502" s="26" t="s">
        <v>2846</v>
      </c>
      <c r="M502" s="51">
        <v>1</v>
      </c>
      <c r="N502" s="51">
        <v>1</v>
      </c>
    </row>
    <row r="503" spans="9:14" ht="45" x14ac:dyDescent="0.25">
      <c r="I503" s="26" t="s">
        <v>63</v>
      </c>
      <c r="K503">
        <v>5.2410999999999997E-6</v>
      </c>
      <c r="L503" s="26" t="s">
        <v>2847</v>
      </c>
      <c r="M503" s="51" t="s">
        <v>747</v>
      </c>
      <c r="N503" s="51" t="s">
        <v>747</v>
      </c>
    </row>
    <row r="504" spans="9:14" x14ac:dyDescent="0.25">
      <c r="I504" s="26" t="s">
        <v>2827</v>
      </c>
      <c r="K504">
        <v>5.2000000000000002E-6</v>
      </c>
    </row>
    <row r="505" spans="9:14" x14ac:dyDescent="0.25">
      <c r="I505" s="26" t="s">
        <v>1760</v>
      </c>
      <c r="K505">
        <v>2.8E-5</v>
      </c>
    </row>
    <row r="506" spans="9:14" x14ac:dyDescent="0.25">
      <c r="I506" s="26" t="s">
        <v>2828</v>
      </c>
      <c r="K506">
        <v>7.5000000000000002E-6</v>
      </c>
    </row>
    <row r="507" spans="9:14" ht="60" x14ac:dyDescent="0.25">
      <c r="I507" s="26" t="s">
        <v>2829</v>
      </c>
      <c r="K507">
        <v>1.2400000000000001E-4</v>
      </c>
    </row>
    <row r="508" spans="9:14" x14ac:dyDescent="0.25">
      <c r="I508" s="26" t="s">
        <v>63</v>
      </c>
      <c r="K508">
        <v>5.2410999999999997E-6</v>
      </c>
    </row>
    <row r="509" spans="9:14" x14ac:dyDescent="0.25">
      <c r="I509" s="26" t="s">
        <v>2827</v>
      </c>
      <c r="K509">
        <v>5.2000000000000002E-6</v>
      </c>
    </row>
    <row r="510" spans="9:14" x14ac:dyDescent="0.25">
      <c r="I510" s="26" t="s">
        <v>1760</v>
      </c>
      <c r="K510">
        <v>2.8E-5</v>
      </c>
    </row>
    <row r="511" spans="9:14" x14ac:dyDescent="0.25">
      <c r="I511" s="26" t="s">
        <v>2828</v>
      </c>
      <c r="K511">
        <v>7.5000000000000002E-6</v>
      </c>
    </row>
    <row r="512" spans="9:14" ht="60" x14ac:dyDescent="0.25">
      <c r="I512" s="26" t="s">
        <v>64</v>
      </c>
      <c r="K512">
        <v>1.2400000000000001E-4</v>
      </c>
    </row>
    <row r="513" spans="9:11" x14ac:dyDescent="0.25">
      <c r="I513" s="26" t="s">
        <v>63</v>
      </c>
      <c r="K513">
        <v>5.2410999999999997E-6</v>
      </c>
    </row>
    <row r="514" spans="9:11" x14ac:dyDescent="0.25">
      <c r="I514" s="26" t="s">
        <v>2827</v>
      </c>
      <c r="K514">
        <v>5.2000000000000002E-6</v>
      </c>
    </row>
    <row r="515" spans="9:11" x14ac:dyDescent="0.25">
      <c r="I515" s="26" t="s">
        <v>1760</v>
      </c>
      <c r="K515">
        <v>2.8E-5</v>
      </c>
    </row>
    <row r="516" spans="9:11" x14ac:dyDescent="0.25">
      <c r="I516" s="26" t="s">
        <v>2828</v>
      </c>
      <c r="K516">
        <v>7.5000000000000002E-6</v>
      </c>
    </row>
    <row r="517" spans="9:11" ht="60" x14ac:dyDescent="0.25">
      <c r="I517" s="26" t="s">
        <v>64</v>
      </c>
      <c r="K517">
        <v>1.2400000000000001E-4</v>
      </c>
    </row>
    <row r="518" spans="9:11" x14ac:dyDescent="0.25">
      <c r="I518" s="26" t="s">
        <v>63</v>
      </c>
      <c r="K518">
        <v>5.2410999999999997E-6</v>
      </c>
    </row>
    <row r="519" spans="9:11" ht="60" x14ac:dyDescent="0.25">
      <c r="I519" s="26" t="s">
        <v>2829</v>
      </c>
      <c r="K519">
        <v>1.2400000000000001E-4</v>
      </c>
    </row>
    <row r="520" spans="9:11" ht="90" x14ac:dyDescent="0.25">
      <c r="I520" s="26" t="s">
        <v>2830</v>
      </c>
      <c r="K520">
        <v>1.9480000000000001E-2</v>
      </c>
    </row>
    <row r="521" spans="9:11" ht="30" x14ac:dyDescent="0.25">
      <c r="I521" s="26" t="s">
        <v>784</v>
      </c>
      <c r="K521">
        <v>4.8849999999999996E-3</v>
      </c>
    </row>
    <row r="522" spans="9:11" ht="30" x14ac:dyDescent="0.25">
      <c r="I522" s="26" t="s">
        <v>2488</v>
      </c>
      <c r="K522">
        <v>8.6499999999999999E-4</v>
      </c>
    </row>
    <row r="523" spans="9:11" ht="45" x14ac:dyDescent="0.25">
      <c r="I523" s="26" t="s">
        <v>25</v>
      </c>
      <c r="K523">
        <v>2.0000000000000001E-4</v>
      </c>
    </row>
    <row r="524" spans="9:11" x14ac:dyDescent="0.25">
      <c r="I524" s="26" t="s">
        <v>2831</v>
      </c>
      <c r="K524">
        <v>4.4000000000000003E-3</v>
      </c>
    </row>
    <row r="525" spans="9:11" ht="30" x14ac:dyDescent="0.25">
      <c r="I525" s="26" t="s">
        <v>1153</v>
      </c>
      <c r="K525">
        <v>7.4400000000000004E-3</v>
      </c>
    </row>
    <row r="526" spans="9:11" ht="30" x14ac:dyDescent="0.25">
      <c r="I526" s="26" t="s">
        <v>1153</v>
      </c>
      <c r="K526">
        <v>7.1000000000000004E-3</v>
      </c>
    </row>
    <row r="527" spans="9:11" x14ac:dyDescent="0.25">
      <c r="I527" s="26" t="s">
        <v>55</v>
      </c>
      <c r="K527">
        <v>5.3200000000000001E-3</v>
      </c>
    </row>
    <row r="528" spans="9:11" ht="30" x14ac:dyDescent="0.25">
      <c r="I528" s="26" t="s">
        <v>1153</v>
      </c>
      <c r="K528">
        <v>1.0630000000000001E-2</v>
      </c>
    </row>
    <row r="529" spans="9:11" x14ac:dyDescent="0.25">
      <c r="I529" s="26" t="s">
        <v>55</v>
      </c>
      <c r="K529">
        <v>7.0800000000000004E-3</v>
      </c>
    </row>
    <row r="530" spans="9:11" x14ac:dyDescent="0.25">
      <c r="I530" s="26" t="s">
        <v>93</v>
      </c>
      <c r="K530">
        <v>0.70848</v>
      </c>
    </row>
    <row r="531" spans="9:11" ht="90" x14ac:dyDescent="0.25">
      <c r="I531" s="26" t="s">
        <v>2830</v>
      </c>
      <c r="K531">
        <v>7.1000000000000002E-4</v>
      </c>
    </row>
    <row r="532" spans="9:11" ht="90" x14ac:dyDescent="0.25">
      <c r="I532" s="26" t="s">
        <v>2830</v>
      </c>
      <c r="K532">
        <v>3.5399999999999999E-4</v>
      </c>
    </row>
    <row r="533" spans="9:11" ht="90" x14ac:dyDescent="0.25">
      <c r="I533" s="26" t="s">
        <v>2830</v>
      </c>
      <c r="K533">
        <v>0.73419999999999996</v>
      </c>
    </row>
    <row r="534" spans="9:11" ht="90" x14ac:dyDescent="0.25">
      <c r="I534" s="26" t="s">
        <v>2830</v>
      </c>
      <c r="K534">
        <v>0.1512</v>
      </c>
    </row>
    <row r="535" spans="9:11" ht="90" x14ac:dyDescent="0.25">
      <c r="I535" s="26" t="s">
        <v>2830</v>
      </c>
      <c r="K535">
        <v>4.9799999999999997E-2</v>
      </c>
    </row>
    <row r="536" spans="9:11" ht="90" x14ac:dyDescent="0.25">
      <c r="I536" s="26" t="s">
        <v>2830</v>
      </c>
      <c r="K536">
        <v>1.025E-2</v>
      </c>
    </row>
    <row r="537" spans="9:11" ht="30" x14ac:dyDescent="0.25">
      <c r="I537" s="26" t="s">
        <v>2832</v>
      </c>
      <c r="K537">
        <v>1.5180000000000001E-2</v>
      </c>
    </row>
    <row r="538" spans="9:11" ht="90" x14ac:dyDescent="0.25">
      <c r="I538" s="26" t="s">
        <v>2830</v>
      </c>
      <c r="K538">
        <v>4.0399999999999998E-2</v>
      </c>
    </row>
    <row r="539" spans="9:11" ht="30" x14ac:dyDescent="0.25">
      <c r="I539" s="26" t="s">
        <v>2832</v>
      </c>
      <c r="K539">
        <v>9.8100000000000007E-2</v>
      </c>
    </row>
    <row r="540" spans="9:11" ht="45" x14ac:dyDescent="0.25">
      <c r="I540" s="26" t="s">
        <v>2833</v>
      </c>
      <c r="K540">
        <v>6.0600000000000003E-3</v>
      </c>
    </row>
    <row r="541" spans="9:11" ht="90" x14ac:dyDescent="0.25">
      <c r="I541" s="26" t="s">
        <v>2830</v>
      </c>
      <c r="K541">
        <v>3.0875E-2</v>
      </c>
    </row>
    <row r="542" spans="9:11" ht="30" x14ac:dyDescent="0.25">
      <c r="I542" s="26" t="s">
        <v>2832</v>
      </c>
      <c r="K542">
        <v>7.7249999999999999E-2</v>
      </c>
    </row>
    <row r="543" spans="9:11" ht="30" x14ac:dyDescent="0.25">
      <c r="I543" s="26" t="s">
        <v>2832</v>
      </c>
      <c r="K543">
        <v>7.7249999999999999E-2</v>
      </c>
    </row>
    <row r="544" spans="9:11" x14ac:dyDescent="0.25">
      <c r="I544" s="26" t="s">
        <v>22</v>
      </c>
      <c r="K544">
        <v>0.2475</v>
      </c>
    </row>
    <row r="545" spans="9:11" x14ac:dyDescent="0.25">
      <c r="I545" s="26" t="s">
        <v>96</v>
      </c>
      <c r="K545">
        <v>0.51239999999999997</v>
      </c>
    </row>
    <row r="546" spans="9:11" x14ac:dyDescent="0.25">
      <c r="I546" s="26" t="s">
        <v>1880</v>
      </c>
      <c r="K546">
        <v>0.17100000000000001</v>
      </c>
    </row>
    <row r="547" spans="9:11" x14ac:dyDescent="0.25">
      <c r="I547" s="26" t="s">
        <v>97</v>
      </c>
      <c r="K547">
        <v>0.17799999999999999</v>
      </c>
    </row>
    <row r="548" spans="9:11" x14ac:dyDescent="0.25">
      <c r="I548" s="26" t="s">
        <v>161</v>
      </c>
      <c r="K548">
        <v>9.1200000000000003E-2</v>
      </c>
    </row>
    <row r="549" spans="9:11" x14ac:dyDescent="0.25">
      <c r="I549" s="26" t="s">
        <v>98</v>
      </c>
      <c r="K549">
        <v>0.1012</v>
      </c>
    </row>
    <row r="550" spans="9:11" x14ac:dyDescent="0.25">
      <c r="I550" s="26" t="s">
        <v>99</v>
      </c>
      <c r="K550">
        <v>8.6199999999999999E-2</v>
      </c>
    </row>
    <row r="551" spans="9:11" x14ac:dyDescent="0.25">
      <c r="I551" s="26" t="s">
        <v>23</v>
      </c>
      <c r="K551">
        <v>0.1575</v>
      </c>
    </row>
    <row r="552" spans="9:11" ht="30" x14ac:dyDescent="0.25">
      <c r="I552" s="26" t="s">
        <v>784</v>
      </c>
      <c r="K552">
        <v>1.172E-2</v>
      </c>
    </row>
    <row r="553" spans="9:11" ht="30" x14ac:dyDescent="0.25">
      <c r="I553" s="26" t="s">
        <v>2488</v>
      </c>
      <c r="K553">
        <v>2.0760000000000002E-3</v>
      </c>
    </row>
    <row r="554" spans="9:11" ht="45" x14ac:dyDescent="0.25">
      <c r="I554" s="26" t="s">
        <v>25</v>
      </c>
      <c r="K554">
        <v>4.8000000000000001E-4</v>
      </c>
    </row>
    <row r="555" spans="9:11" ht="90" x14ac:dyDescent="0.25">
      <c r="I555" s="26" t="s">
        <v>2830</v>
      </c>
      <c r="K555">
        <v>6.4000000000000003E-3</v>
      </c>
    </row>
    <row r="556" spans="9:11" ht="90" x14ac:dyDescent="0.25">
      <c r="I556" s="26" t="s">
        <v>2830</v>
      </c>
      <c r="K556">
        <v>10.1</v>
      </c>
    </row>
    <row r="557" spans="9:11" ht="30" x14ac:dyDescent="0.25">
      <c r="I557" s="26" t="s">
        <v>2832</v>
      </c>
      <c r="K557">
        <v>19.62</v>
      </c>
    </row>
    <row r="558" spans="9:11" ht="90" x14ac:dyDescent="0.25">
      <c r="I558" s="26" t="s">
        <v>2830</v>
      </c>
      <c r="K558">
        <v>113.48</v>
      </c>
    </row>
    <row r="559" spans="9:11" x14ac:dyDescent="0.25">
      <c r="I559" s="26" t="s">
        <v>2831</v>
      </c>
      <c r="K559">
        <v>1.7600000000000001E-2</v>
      </c>
    </row>
    <row r="560" spans="9:11" x14ac:dyDescent="0.25">
      <c r="I560" s="26" t="s">
        <v>93</v>
      </c>
      <c r="K560">
        <v>0.70848</v>
      </c>
    </row>
    <row r="561" spans="9:11" ht="30" x14ac:dyDescent="0.25">
      <c r="I561" s="26" t="s">
        <v>1153</v>
      </c>
      <c r="K561">
        <v>2.1250000000000002E-2</v>
      </c>
    </row>
    <row r="562" spans="9:11" x14ac:dyDescent="0.25">
      <c r="I562" s="26" t="s">
        <v>55</v>
      </c>
      <c r="K562">
        <v>1.3820000000000001E-2</v>
      </c>
    </row>
    <row r="563" spans="9:11" x14ac:dyDescent="0.25">
      <c r="I563" s="26" t="s">
        <v>63</v>
      </c>
      <c r="K563">
        <v>4.3505999999999996E-3</v>
      </c>
    </row>
    <row r="564" spans="9:11" x14ac:dyDescent="0.25">
      <c r="I564" s="26" t="s">
        <v>2827</v>
      </c>
      <c r="K564">
        <v>4.3202700000000002E-3</v>
      </c>
    </row>
    <row r="565" spans="9:11" x14ac:dyDescent="0.25">
      <c r="I565" s="26" t="s">
        <v>1760</v>
      </c>
      <c r="K565">
        <v>2.2960999999999999E-2</v>
      </c>
    </row>
    <row r="566" spans="9:11" x14ac:dyDescent="0.25">
      <c r="I566" s="26" t="s">
        <v>2828</v>
      </c>
      <c r="K566">
        <v>6.2234999999999999E-3</v>
      </c>
    </row>
    <row r="567" spans="9:11" ht="60" x14ac:dyDescent="0.25">
      <c r="I567" s="26" t="s">
        <v>2829</v>
      </c>
      <c r="K567">
        <v>0.103092</v>
      </c>
    </row>
    <row r="568" spans="9:11" x14ac:dyDescent="0.25">
      <c r="I568" s="68" t="s">
        <v>26</v>
      </c>
      <c r="K568" s="52">
        <f>SUM(K490:K567)</f>
        <v>227.58659137550006</v>
      </c>
    </row>
  </sheetData>
  <mergeCells count="10">
    <mergeCell ref="G1:G2"/>
    <mergeCell ref="H1:H2"/>
    <mergeCell ref="I1:K1"/>
    <mergeCell ref="L1:O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Канатбаева Лаура Бегимқызы</cp:lastModifiedBy>
  <dcterms:created xsi:type="dcterms:W3CDTF">2025-01-05T10:34:03Z</dcterms:created>
  <dcterms:modified xsi:type="dcterms:W3CDTF">2026-10-02T10:32:09Z</dcterms:modified>
</cp:coreProperties>
</file>