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8770" windowHeight="11700" tabRatio="721"/>
  </bookViews>
  <sheets>
    <sheet name="о возб дела о банкр" sheetId="2" r:id="rId1"/>
    <sheet name="Лист1" sheetId="3" r:id="rId2"/>
    <sheet name="Лист2" sheetId="4" r:id="rId3"/>
  </sheets>
  <definedNames>
    <definedName name="_xlnm._FilterDatabase" localSheetId="0" hidden="1">'о возб дела о банкр'!$A$9:$L$11</definedName>
  </definedNames>
  <calcPr calcId="162913"/>
</workbook>
</file>

<file path=xl/calcChain.xml><?xml version="1.0" encoding="utf-8"?>
<calcChain xmlns="http://schemas.openxmlformats.org/spreadsheetml/2006/main">
  <c r="L79" i="2" l="1"/>
  <c r="I53" i="2" l="1"/>
  <c r="A11" i="2" l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</calcChain>
</file>

<file path=xl/sharedStrings.xml><?xml version="1.0" encoding="utf-8"?>
<sst xmlns="http://schemas.openxmlformats.org/spreadsheetml/2006/main" count="497" uniqueCount="385">
  <si>
    <t>Приложение 4</t>
  </si>
  <si>
    <t>к Регламенту по  размещению на интернет-ресурсе уполномоченного органа сведений, предусмотренных законодательством Республики Казахстан о реабилитации и банкротстве</t>
  </si>
  <si>
    <t>Адрес местонахождения должника</t>
  </si>
  <si>
    <t>Адрес приема требований</t>
  </si>
  <si>
    <t>Дата размещения объявления</t>
  </si>
  <si>
    <t>до</t>
  </si>
  <si>
    <t xml:space="preserve">№   </t>
  </si>
  <si>
    <t>Фамилия, имя, отчество (если оно указано в документе, удостоверяющем личность) или наименование должника</t>
  </si>
  <si>
    <t xml:space="preserve">с </t>
  </si>
  <si>
    <t>Объявление о возбуждении дела о применении процедуры судебного банкротства граждан РК и порядке заявления требований кредиторами</t>
  </si>
  <si>
    <t>Индивидуальный идентификационный номер должника</t>
  </si>
  <si>
    <t xml:space="preserve">Дата вынесения судом определения о возбуждении дела о применении процедуры судебного банкротства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</si>
  <si>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</si>
  <si>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</si>
  <si>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</si>
  <si>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Наименование суда, возбудившего производство по делу о применении процедуры судебного банкротства</t>
  </si>
  <si>
    <t>Суд №3 города Актобе</t>
  </si>
  <si>
    <t xml:space="preserve"> Актюбинская область, город Актобе, район Астана, улица Абилкайыр хана, дом 3, квартира 30</t>
  </si>
  <si>
    <t>Сансызбаев Арарат Амандықұлы</t>
  </si>
  <si>
    <t>Актюбинская область, город Актобе, Алматинский район, жилой массив Каргалы дом №11В, квартира №39</t>
  </si>
  <si>
    <t>31.12.2025г.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</si>
  <si>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</si>
  <si>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</si>
  <si>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</si>
  <si>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</si>
  <si>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31.12.2025ж.</t>
  </si>
  <si>
    <t>Сулейменов Айдар Курмангалиевич</t>
  </si>
  <si>
    <t>8-705-430-21-22</t>
  </si>
  <si>
    <t>г.Актобе, с/к Черемуха, 59</t>
  </si>
  <si>
    <t>г. Астана, ул. Сыганак, 16-230</t>
  </si>
  <si>
    <t>Тугушев Артур Русланович</t>
  </si>
  <si>
    <t xml:space="preserve">820302301893 </t>
  </si>
  <si>
    <t>г.Актобе, ж.м. Жибек-Жолы, ул. Шынарлы, д.  7</t>
  </si>
  <si>
    <t xml:space="preserve">Суд № 3 города Актобе </t>
  </si>
  <si>
    <t>Кенесбек Динара Кенесбековна</t>
  </si>
  <si>
    <t>г.Алматы, Ауэзовский район, мкр.Аксай-1</t>
  </si>
  <si>
    <r>
      <t>тел./WhatsApp 8-777-992-62-14                    Email:</t>
    </r>
    <r>
      <rPr>
        <b/>
        <sz val="12"/>
        <rFont val="Times New Roman"/>
        <family val="1"/>
        <charset val="204"/>
      </rPr>
      <t xml:space="preserve"> fz2500@mail.ru </t>
    </r>
  </si>
  <si>
    <t>Ботаханова Гулзира Маратовна</t>
  </si>
  <si>
    <t>Актюбинская область, Каргалинский район, село Бадамша, ул. Укубаева 72</t>
  </si>
  <si>
    <t>Жанарысұлы Руслан</t>
  </si>
  <si>
    <t>kera_89_89@mail.ru</t>
  </si>
  <si>
    <t>Актюбинская область,  г.Актобе, район
Астана, ул. Бокенбай Батыра, дом № 155 к 7, 264</t>
  </si>
  <si>
    <t>Сарымсаков Багдат Сансызбаевич</t>
  </si>
  <si>
    <t>Актюбинская область, город Актобе, район Астана, улица Г.Жубановой дом 95</t>
  </si>
  <si>
    <t>суд города Актобе</t>
  </si>
  <si>
    <t>Оқас Айқүнім Берикқызы</t>
  </si>
  <si>
    <t>okas.fin.upr@gmail.com +7 702 951 1119</t>
  </si>
  <si>
    <t>Туренко Ирина Владимировна</t>
  </si>
  <si>
    <t>810407401581</t>
  </si>
  <si>
    <t>Республика Казахстан, Актюбинская область, район Алгинский, сельский округ Тамдинский, село Тамды, улица Достык дом №9</t>
  </si>
  <si>
    <t>Алгинский районный суд Актюбинской
области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</si>
  <si>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</si>
  <si>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</si>
  <si>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</si>
  <si>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Ахметова Мадина Рахманбердиевна</t>
  </si>
  <si>
    <t>Актюбинская область, Мугалжарский район, город Кандыагаш, мкр Жастық, 39 дом, 55 кв</t>
  </si>
  <si>
    <t>Мугалжарский районный суд Актюбинской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</si>
  <si>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</si>
  <si>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</si>
  <si>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</si>
  <si>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Куприй Аркадий Вячеславович</t>
  </si>
  <si>
    <t>Актюбинская обл. Айтекебинский район, с. Т. Жургенова, г. Караганда, ул. Парковая, дом5</t>
  </si>
  <si>
    <t xml:space="preserve">Айтекебинский районный суд </t>
  </si>
  <si>
    <t>Пирогов В.А.</t>
  </si>
  <si>
    <t>29.02.2026</t>
  </si>
  <si>
    <t>г.Костанай, пр.Аль-Фараби 111, офис 201</t>
  </si>
  <si>
    <t>87772978418 vasya.pirogov.8484@mail.ru</t>
  </si>
  <si>
    <t xml:space="preserve"> Сәулебай Айгерім Қайырбайқызы</t>
  </si>
  <si>
    <t>980921451090</t>
  </si>
  <si>
    <t>РК, Актюбинская область, Мугалжарский район, Ащысайский сельский округ, село Ащысай, дом №37, улица Отегена Калыбаева</t>
  </si>
  <si>
    <t>Маханова Жанар Джолановна</t>
  </si>
  <si>
    <t>г. Шымкент, район Туран, 3 микрорайон, дом 4 Б, кв. 11</t>
  </si>
  <si>
    <t xml:space="preserve">87014416055, эл.почта:
taukesh2013@bk.ru
</t>
  </si>
  <si>
    <t xml:space="preserve">Жанбатыр Сындарбая Қанатжанұлы 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</si>
  <si>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</si>
  <si>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</si>
  <si>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</si>
  <si>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Усенов Талгат Турсынханович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</si>
  <si>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</si>
  <si>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</si>
  <si>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</si>
  <si>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</si>
  <si>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</si>
  <si>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t>20.01.2026 г</t>
  </si>
  <si>
    <t>20.01.2026 г.</t>
  </si>
  <si>
    <t>10.02.2026 г</t>
  </si>
  <si>
    <t>Туюрбаев А.М.</t>
  </si>
  <si>
    <t>Қайырбек Азат Қойшыбекұлы</t>
  </si>
  <si>
    <t xml:space="preserve">Актюбинская область, город Актобе, район Алматы, жилой массив Кызылжар-2, дом 7 </t>
  </si>
  <si>
    <t>суд №3 города Актобе Актюбинской области</t>
  </si>
  <si>
    <t>12.01.2026г.</t>
  </si>
  <si>
    <t>Қайшыбеков Мадияр Ерболатұлы</t>
  </si>
  <si>
    <t>kaishybekov.fin.upr@gmail.com +7 707 595 0324</t>
  </si>
  <si>
    <t>22.01.2026г.</t>
  </si>
  <si>
    <t>12.02.2026г.</t>
  </si>
  <si>
    <t>Рсбаева Ботакоз Айткуловна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</si>
  <si>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</si>
  <si>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</si>
  <si>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15.01.2026г.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</si>
  <si>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</si>
  <si>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</si>
  <si>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</si>
  <si>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Актюбинская область, город Актобе, район Астана, улица Чернышевского, дом 107, квартира 62</t>
  </si>
  <si>
    <t>14.01.2026г.</t>
  </si>
  <si>
    <t xml:space="preserve">Орманхан Нариман Бауыржанұлы
</t>
  </si>
  <si>
    <t>ormankhan.fin.upr@gmail.com, тел.: +7 705 841 1295</t>
  </si>
  <si>
    <t>23.01.2026г.</t>
  </si>
  <si>
    <t>13.02.2026г.</t>
  </si>
  <si>
    <t xml:space="preserve">Кубенов Орынбасар Рамазанович </t>
  </si>
  <si>
    <t>Актюбинская область, город Актобе, район Алматы, улица Есим хана 17</t>
  </si>
  <si>
    <t>11.12.2025 г.</t>
  </si>
  <si>
    <t>Райханов Темирлан Ганиевич</t>
  </si>
  <si>
    <t xml:space="preserve"> Актюбинская область, город Актобе, район Астана, улица Абилкайыр хана, дом 3, квартира 30 </t>
  </si>
  <si>
    <t>8 705 872 07 15
raikhanov.fin.upr@gmail.com</t>
  </si>
  <si>
    <t>Үрметов Талант Мұратбайұлы</t>
  </si>
  <si>
    <t>г.Актобе, мкр Алтын Орда, Строительства8, кор. 2, кв. 3</t>
  </si>
  <si>
    <t>Суд города Актобе</t>
  </si>
  <si>
    <t>Испанов Куандык Пышакбаевич</t>
  </si>
  <si>
    <t>871013301319</t>
  </si>
  <si>
    <t>Актюбинская область,
Мартукский район, село
Курмансай улица Асау Барак дом №2</t>
  </si>
  <si>
    <t>Мартукский районный суд Актюбинской области</t>
  </si>
  <si>
    <t>Аминова Галия Абжалиевна</t>
  </si>
  <si>
    <t>Алматинская обл., Карасайский район, с.Кольащи, ул.Самал, д. 24 "А"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</si>
  <si>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</si>
  <si>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</si>
  <si>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</si>
  <si>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</si>
  <si>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</si>
  <si>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</si>
  <si>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</si>
  <si>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</si>
  <si>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</si>
  <si>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</si>
  <si>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город Актобе, район Алматы, "Бутак-9 АЗХС", д. 44</t>
  </si>
  <si>
    <t>Суд № 3 города Актобе</t>
  </si>
  <si>
    <t>Кадыржанов А.С.</t>
  </si>
  <si>
    <t>Asyl_jan@mail.ru, 8-777-7451914</t>
  </si>
  <si>
    <t>Ғиният Фатима Манарбекқызы</t>
  </si>
  <si>
    <t>000724650745</t>
  </si>
  <si>
    <t>Актюбинская область, город Актобе улица Санкибай батыра 157, квартира 95</t>
  </si>
  <si>
    <t>Курманбеков Т.А.</t>
  </si>
  <si>
    <t>kurmanbekov.fin.upr@gmail.com</t>
  </si>
  <si>
    <t xml:space="preserve">Джубаев Амантай Шамшеддинович </t>
  </si>
  <si>
    <t>Актюбинская обл, г.Актобе, ж.м Каргалы, дом 13, кв 83</t>
  </si>
  <si>
    <t xml:space="preserve">суд № 3 города Актобе, судья Ж.А.Давлетбаев </t>
  </si>
  <si>
    <t>02.03.2026 г.</t>
  </si>
  <si>
    <t>06.03.2026 г</t>
  </si>
  <si>
    <t>08.04.2026 г</t>
  </si>
  <si>
    <t>06.03.2026 г.</t>
  </si>
  <si>
    <t>Муканов Азамат Алпамсович</t>
  </si>
  <si>
    <t>Актюбинская обл, г.Актобе, ул. Тургенева, дом 80, кв 3</t>
  </si>
  <si>
    <t>Теребеков Нуржан Ермекбаевич</t>
  </si>
  <si>
    <t xml:space="preserve">РК, Актюбинская область,  город Актобе,
 район Алматы, улица Шернияза Жарылгас-улы 
дом №16, квартира №19
</t>
  </si>
  <si>
    <t>Суд № 3 города Актобе Актюбинской области</t>
  </si>
  <si>
    <t>Анисова Светлана Владимировна</t>
  </si>
  <si>
    <t>г. Караганда, ул. Можайского 11-16</t>
  </si>
  <si>
    <t>+77081155324 1155324@mail.ru</t>
  </si>
  <si>
    <t xml:space="preserve">Тулешов Айбек Аймуратович </t>
  </si>
  <si>
    <t xml:space="preserve">Мугалжарский районный суд Актюбинской области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</si>
  <si>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</si>
  <si>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</si>
  <si>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</si>
  <si>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</si>
  <si>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</si>
  <si>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Баймуханова Арайлым Мамыргазиевна</t>
  </si>
  <si>
    <t>Актюбинская область, Темирский район, Шубаркудукский сельский округ, село Шубаркудук, микрорайон Кызылжар 2, улица Ө. Калниязова, дом № 86.</t>
  </si>
  <si>
    <t>Темирский районный суд Актюбинской области.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</si>
  <si>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</si>
  <si>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</si>
  <si>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</si>
  <si>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>Сандыбек Жанат Маратұлы</t>
  </si>
  <si>
    <t>Актюбинская область, район Айтеке би, село Темирбек Жургенов, ул. Абылай Хана, дом 11, кв.1</t>
  </si>
  <si>
    <t>Айтекебийский районный суд Актюбинской области</t>
  </si>
  <si>
    <t xml:space="preserve">Дюсембаев Александр Калиевич </t>
  </si>
  <si>
    <t>№294 от 31.03.2026</t>
  </si>
  <si>
    <t xml:space="preserve">Хаиров Сабир Ержанович </t>
  </si>
  <si>
    <t>Актюбинская область, район Алматы,
Акшат жилой район, 765 дом</t>
  </si>
  <si>
    <t xml:space="preserve">Суд №2  города Актобе </t>
  </si>
  <si>
    <t>27.03.2026 г.</t>
  </si>
  <si>
    <t>01.04.2026 г.</t>
  </si>
  <si>
    <t>28.04.2026 г.</t>
  </si>
  <si>
    <t>Курмангалиева Роза Куанышовна</t>
  </si>
  <si>
    <t>Актюбинский городской суд</t>
  </si>
  <si>
    <t>Алматинская область Карасайский район пос.Райымбек ул.Желтоксан дом 69</t>
  </si>
  <si>
    <t>E-mail: Kazalpina@mail.ru, тел.: +7 778 775 82 51</t>
  </si>
  <si>
    <t xml:space="preserve"> Маратова Аяужан Борамбаевна</t>
  </si>
  <si>
    <t>Актюбинская обл., 
г.Актобе, район Астана, квартал Авиагородок, дом 25А, кв.12</t>
  </si>
  <si>
    <t>vasya.pirogov.8484@mail.ru, 8-777-297-84-18</t>
  </si>
  <si>
    <t xml:space="preserve">Актюбинская область, город Актобе, район Астана, улица Александр 
Алексеевич Гришин , 76 д, 44 кв
</t>
  </si>
  <si>
    <t xml:space="preserve">Приходько Дмитрий Олегович </t>
  </si>
  <si>
    <t xml:space="preserve">Актюбинская область, 
город Хромтау,
улица Ауэзова дом №1
</t>
  </si>
  <si>
    <t xml:space="preserve">Хромтауский районный суд  Актюбинской  области </t>
  </si>
  <si>
    <t>Акынов Аян Серикович</t>
  </si>
  <si>
    <t>15.04.2026г.</t>
  </si>
  <si>
    <t>15.05.2026г.</t>
  </si>
  <si>
    <t>8 777 505 96 60, электронная почта: akynov_ayan@mail.ru.</t>
  </si>
  <si>
    <t>ВКО, г.Усть-Каменогорск, улица Базовая, дом 7, офис 107</t>
  </si>
  <si>
    <t>Алпысбек Бакытжан Алпысбекович</t>
  </si>
  <si>
    <t>Актюбинкая область, город Кандыагаш, микрорайон Жастык, дом 40, квартира 90.</t>
  </si>
  <si>
    <t>Султанханова Айдана Бериковна</t>
  </si>
  <si>
    <t>Актюбинская область, город Актобе, район Астана, улица Абилкайыр хана, дом 3</t>
  </si>
  <si>
    <t>sultankhanova.fin.upr@gmail.com                        +7 777 444 9218</t>
  </si>
  <si>
    <t>14.04.2026 г</t>
  </si>
  <si>
    <t>Алдабергенова Назерке Қазбекқызы</t>
  </si>
  <si>
    <t>Актюбинская область, город Актобе, район Алматы, жилой массив Беккул баба, дом №295/1</t>
  </si>
  <si>
    <t>Суд №3 г.Актобе</t>
  </si>
  <si>
    <t>Кангужина Айым Жанарысовна</t>
  </si>
  <si>
    <t>г.Астана, ул.Е 117, д.39, кв.151</t>
  </si>
  <si>
    <t>8 705 151 15 77 a.kanguzhina@mail.ru</t>
  </si>
  <si>
    <t xml:space="preserve"> Ермекбаев Кенжекерей Малкаждарулы</t>
  </si>
  <si>
    <t xml:space="preserve">830313301904 </t>
  </si>
  <si>
    <t>город Актобе, улица Ы. Алтынсарина, дом 33, корпус 1, квартира 26.</t>
  </si>
  <si>
    <t xml:space="preserve">Балабаев Айдын Серикович </t>
  </si>
  <si>
    <t>77782664938
balabaev.aidyn.fm@gmail.com</t>
  </si>
  <si>
    <t>г.Алматы, ул.Чайкиной 14, офис 205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</si>
  <si>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</si>
  <si>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</si>
  <si>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</si>
  <si>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</si>
  <si>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</si>
  <si>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</si>
  <si>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</si>
  <si>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</si>
  <si>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>710203402163</t>
  </si>
  <si>
    <t xml:space="preserve">Республика Казахстан, Актөбе қаласы, Олек Кашевои 113 кв 73 </t>
  </si>
  <si>
    <t>Городской суд Актобе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</si>
  <si>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</si>
  <si>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</si>
  <si>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</si>
  <si>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</si>
  <si>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 xml:space="preserve">Актюбинская обл., 
г.Актобе, район Астана, квартал Авиагородок, дом 25А, кв.12  </t>
  </si>
  <si>
    <t>06.05.2026г.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</si>
  <si>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</si>
  <si>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</si>
  <si>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</si>
  <si>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</si>
  <si>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</si>
  <si>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</si>
  <si>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</si>
  <si>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</si>
  <si>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</si>
  <si>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</si>
  <si>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</si>
  <si>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</si>
  <si>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</si>
  <si>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</si>
  <si>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 xml:space="preserve">Сеилова Лора Жаксыбековна </t>
  </si>
  <si>
    <t xml:space="preserve">Актюбинская область, Каргалинский район, посёлок Петропавловка улица Гагарина дом 36
</t>
  </si>
  <si>
    <t xml:space="preserve">Каргалинский районный суд Актюбинской области </t>
  </si>
  <si>
    <t>14.05.2026г.</t>
  </si>
  <si>
    <t>21.05.2026г.</t>
  </si>
  <si>
    <t>22.05.2026г.</t>
  </si>
  <si>
    <t>19.06.2026г.</t>
  </si>
  <si>
    <t>ЗЕЙНЕТОВ НУРКЕН УЗАКБАЕВИЧ</t>
  </si>
  <si>
    <t>841005300556</t>
  </si>
  <si>
    <t>Актюбинская область, город Актюбе, Астанинский район, микрорайон Алтын-Орда, дом №19М, квартира №13</t>
  </si>
  <si>
    <t>Күмісбаева Ақгүл Серікбайқызы</t>
  </si>
  <si>
    <t>Республика Казахстан, Актюбинская обл. 
г.Атобе, улица Тургенева д.64А кв.49</t>
  </si>
  <si>
    <t xml:space="preserve">суд города  Актобе 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</si>
  <si>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</si>
  <si>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</si>
  <si>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</si>
  <si>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</si>
  <si>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Жумагалиева Балауса Ерлановна</t>
  </si>
  <si>
    <t>880826451172</t>
  </si>
  <si>
    <t xml:space="preserve">Актюинская область, Алгинский район, пос. Маржанбулак, ул.Абылкайыр хана 16 </t>
  </si>
  <si>
    <t xml:space="preserve">Алгинский районный суд Актюбинской области </t>
  </si>
  <si>
    <t>г.Алматы, мкр. Коктем 1, дом 8, кв. 71</t>
  </si>
  <si>
    <t>77782664938, 77075857888
balabaev.aidyn.fm@gmail.com</t>
  </si>
  <si>
    <t>Баймуханова Зухра Сериковна</t>
  </si>
  <si>
    <t>781221402147</t>
  </si>
  <si>
    <t>Республика Казахстан, Актюбинская область, город Актобе, район Астана, улица Братьев Жубановых, дом №214</t>
  </si>
  <si>
    <t>Астанинский районный суд города Актобе</t>
  </si>
  <si>
    <t>Загипаров Утесин Ерсаинович</t>
  </si>
  <si>
    <t>Респубилка Казахстан, Атырауская область, город Атырау, проспект Каныша Сатпаева, дом №48Д, квартира №27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</si>
  <si>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</si>
  <si>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</si>
  <si>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</si>
  <si>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</si>
  <si>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</si>
  <si>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</si>
  <si>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</si>
  <si>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>710423301086</t>
  </si>
  <si>
    <t>Ақтөбе облысы, Мұғалжар ауданы, Қандыағаш қаласы, Ер Едіге көшесі, 9 үй</t>
  </si>
  <si>
    <t>Мугалжарский районный суд</t>
  </si>
  <si>
    <t>Биданова Бибисара</t>
  </si>
  <si>
    <t>600815403166</t>
  </si>
  <si>
    <t>г. Актобе, район Алматы, жилой массив Каргалы, ул. Сатпаева, 50Б</t>
  </si>
  <si>
    <t xml:space="preserve">Суд №3 города Актобе </t>
  </si>
  <si>
    <t>87479752088, 87075857888
balabaev88_06@mail.ru</t>
  </si>
  <si>
    <t>Камшат Алпысбаевна Алиева</t>
  </si>
  <si>
    <t>Республика Казахстан, Актюбинская область, город Актобе, Астанинский район, микрорайон 12, дом №60</t>
  </si>
  <si>
    <t xml:space="preserve"> Суд города Актобе 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</si>
  <si>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</si>
  <si>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</si>
  <si>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</si>
  <si>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Актюбинская обл.,</t>
  </si>
  <si>
    <t>г.Актобе, район Астана, мкр.Алтын Орда, дом 49П, кв.17</t>
  </si>
  <si>
    <t>27.07.2026г.</t>
  </si>
  <si>
    <t xml:space="preserve">Сейтжанова Малика Сарсенбаевна </t>
  </si>
  <si>
    <t xml:space="preserve">ИИН 880414499068  </t>
  </si>
  <si>
    <t xml:space="preserve">Актюбинская область, г. Алга, улица Абая, дом 191  </t>
  </si>
  <si>
    <t xml:space="preserve">Алгинского районного суда Актюбинской области </t>
  </si>
  <si>
    <t>Мураткалиев Амирбек Нурлыбекович.</t>
  </si>
  <si>
    <t>г. Актобе, ул. Г. Жубановой 15 Д каб. 35 BUSINESS EMPIRE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</si>
  <si>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</si>
  <si>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</si>
  <si>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</si>
  <si>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</si>
  <si>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</si>
  <si>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</si>
  <si>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</si>
  <si>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Актюбинская область, город Алга, микрорайон 5, дом 8, квартира 7</t>
  </si>
  <si>
    <t>Алгинский районный суд Актюбинской области</t>
  </si>
  <si>
    <t>17.07.2026</t>
  </si>
  <si>
    <t>Джумаканов Адлет Серикович</t>
  </si>
  <si>
    <t>город Астана, улица Бейбарыс Султан, дом 14, квартира 66
adlet.dzhumakanov@mail.ru</t>
  </si>
  <si>
    <t>8 747 202 2118</t>
  </si>
  <si>
    <t>30.07.2026</t>
  </si>
  <si>
    <t>26.08.2026</t>
  </si>
  <si>
    <t>АБДУРАСУЛОВА ОКСАНА ВЛАДИМИРОВНА</t>
  </si>
  <si>
    <t>Ақтөбе облысы, Қарғалы ауданы, Оспанов көшесі, 7 үй</t>
  </si>
  <si>
    <t>Ақтөбе облысы Қарғалы аудандық соты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</si>
  <si>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</si>
  <si>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</si>
  <si>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</si>
  <si>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Ковальчук Андрей Геннадьевич</t>
  </si>
  <si>
    <t>город Актобе, улица Айтеке-би, дом 45 квартира14</t>
  </si>
  <si>
    <t>суд № 3 города Актобе Актюбинской области</t>
  </si>
  <si>
    <t>27,07,2026</t>
  </si>
  <si>
    <t>Омарбекова Дана Жандосқызы</t>
  </si>
  <si>
    <t>город Алматы, микрорайон Мамыр-1, дом 26, офис 403</t>
  </si>
  <si>
    <t>8700 114 0496‬ omarbekova.fin.upr@mail.ru</t>
  </si>
  <si>
    <t xml:space="preserve">Аманғазы Гүлім Медетқызы 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</si>
  <si>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</si>
  <si>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</si>
  <si>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</si>
  <si>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Актюбинская область, Мугалжарский район, город Кандыагаш, микрорайон Жастык, дом №78, квартира №28.</t>
  </si>
  <si>
    <t>Судебная коллегия по гражданским делам Акюбинской области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</si>
  <si>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</si>
  <si>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</si>
  <si>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</si>
  <si>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</si>
  <si>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Республика Казахстан, Актюбинская область, Хромтауский район, город Хромтау, улица Ш. Уалиханова, дом 7, квартира 69</t>
  </si>
  <si>
    <t>Хромтауский районный суд Актюбинской области</t>
  </si>
  <si>
    <t>mussabayev.dias@gmail.com</t>
  </si>
  <si>
    <t>Қалимағамбетов Біржан Теміржанұлы</t>
  </si>
  <si>
    <t>Актюбинская область, город Актобе, микрорайон Алтын Орда, корпус 1 дома № 10Г, квартира № 39</t>
  </si>
  <si>
    <t>Скакбек Адлет Дауренұлы</t>
  </si>
  <si>
    <t>г. Алматы, Наурызбайский район, улица Айбергенова, дом 41</t>
  </si>
  <si>
    <t>87002686916, adlet.skakbek@mail.ru</t>
  </si>
  <si>
    <t>Лепесова Лаура Сенгалиевна</t>
  </si>
  <si>
    <t>Актюбинская область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</si>
  <si>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</si>
  <si>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</si>
  <si>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</si>
  <si>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</si>
  <si>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</si>
  <si>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</si>
  <si>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</si>
  <si>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</si>
  <si>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Актюбинская область, город Хромтау, улица Шокана Уалиханова, дом №3, квартира 16</t>
  </si>
  <si>
    <t xml:space="preserve">
Хромтауский районный суд Актюбинской области</t>
  </si>
  <si>
    <t>г. Шымкент, 3 микрорайон, дом 4 Б, кв. 11</t>
  </si>
  <si>
    <t>Бисенова Марина Базараловна</t>
  </si>
  <si>
    <t>Республика Казахстан, г. Актобе, жилой массив Кирпичный, ул. Коптабан, д. 49А</t>
  </si>
  <si>
    <t>Голуб Владимир  Николаевич</t>
  </si>
  <si>
    <t>Актюбинская область, Мугалжарский район, село Алтынды, ул.А.Кунанбаева 14 кв. 2</t>
  </si>
  <si>
    <t>Мугалжарский районный суд Актюбинская область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</si>
  <si>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</si>
  <si>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</si>
  <si>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Раушанов Самат Кубайдуллиевич</t>
  </si>
  <si>
    <t>Актюбинская область, Алгинский район, г. Алга, жилой массив №1, дом 258</t>
  </si>
  <si>
    <t>Қалишева
Гулжайна Серікбайқызы</t>
  </si>
  <si>
    <t>Г. Актобе Ораз Татеулы 11</t>
  </si>
  <si>
    <t xml:space="preserve"> Актюбинский городской суд № 3</t>
  </si>
  <si>
    <t>Байдовлетова Балымай Саулебаевна</t>
  </si>
  <si>
    <t>г. Актобе, р-н Алматы, ж/м Каргалы, ул. Фрунзе дом 3, кв 3</t>
  </si>
  <si>
    <t>суд № 3 города Актобе</t>
  </si>
  <si>
    <t>Жансериков Айбек Саятұлы</t>
  </si>
  <si>
    <t>г.Алматы, Ауэзовский район, мкр. Мамыр 7, дом 13а, кв 7</t>
  </si>
  <si>
    <t>E-mail: aibekabilov9@gmail.com тел.: +7 700 079 00 06</t>
  </si>
  <si>
    <t>Уразалиева Салтанат Каирлыевна</t>
  </si>
  <si>
    <t>Житель дома № 500 по улице Республика, село Хромтау, Хромтауский район, Актюбинская область.</t>
  </si>
  <si>
    <t>E-mail: ss.dilya.10@gmail.com, тел.: +7 777 112 66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</si>
</sst>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84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8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</font>
    <font>
      <sz val="11"/>
      <color rgb="FF000000"/>
      <name val="Calibri"/>
      <family val="2"/>
      <charset val="204"/>
      <scheme val="minor"/>
    </font>
    <font>
      <sz val="12"/>
      <color theme="1"/>
      <name val="Inherit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Arial"/>
      <family val="2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0"/>
      <color theme="1"/>
      <name val="Helvetica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Calibri"/>
      <scheme val="minor"/>
    </font>
    <font>
      <sz val="11"/>
      <color theme="1"/>
      <name val="Times New Roman"/>
    </font>
    <font>
      <sz val="11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49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2" fillId="0" borderId="0"/>
    <xf numFmtId="0" fontId="1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12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10" fillId="0" borderId="0"/>
    <xf numFmtId="0" fontId="13" fillId="0" borderId="0"/>
    <xf numFmtId="0" fontId="3" fillId="0" borderId="0"/>
    <xf numFmtId="0" fontId="2" fillId="0" borderId="0"/>
    <xf numFmtId="0" fontId="13" fillId="0" borderId="0"/>
    <xf numFmtId="0" fontId="11" fillId="0" borderId="0"/>
    <xf numFmtId="0" fontId="10" fillId="0" borderId="0"/>
    <xf numFmtId="0" fontId="16" fillId="0" borderId="0"/>
    <xf numFmtId="0" fontId="14" fillId="0" borderId="0"/>
    <xf numFmtId="0" fontId="5" fillId="0" borderId="0"/>
    <xf numFmtId="0" fontId="17" fillId="0" borderId="0"/>
    <xf numFmtId="0" fontId="2" fillId="0" borderId="0"/>
    <xf numFmtId="0" fontId="20" fillId="0" borderId="0"/>
    <xf numFmtId="0" fontId="26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43" fillId="0" borderId="0" applyNumberFormat="0" applyFill="0" applyBorder="0" applyAlignment="0" applyProtection="0"/>
    <xf numFmtId="0" fontId="47" fillId="0" borderId="0"/>
    <xf numFmtId="0" fontId="2" fillId="0" borderId="0"/>
    <xf numFmtId="0" fontId="50" fillId="0" borderId="0" applyNumberFormat="0" applyFill="0" applyBorder="0" applyAlignment="0" applyProtection="0"/>
    <xf numFmtId="0" fontId="1" fillId="0" borderId="0"/>
    <xf numFmtId="0" fontId="52" fillId="0" borderId="0"/>
    <xf numFmtId="0" fontId="5" fillId="0" borderId="0"/>
    <xf numFmtId="0" fontId="69" fillId="0" borderId="0"/>
    <xf numFmtId="0" fontId="81" fillId="0" borderId="0"/>
  </cellStyleXfs>
  <cellXfs count="352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Font="1" applyFill="1"/>
    <xf numFmtId="0" fontId="19" fillId="0" borderId="5" xfId="3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14" fontId="19" fillId="0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14" fontId="19" fillId="2" borderId="8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4" fontId="19" fillId="2" borderId="6" xfId="0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64" fontId="23" fillId="0" borderId="3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1" fontId="24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4" fontId="18" fillId="0" borderId="5" xfId="3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/>
    </xf>
    <xf numFmtId="49" fontId="23" fillId="0" borderId="10" xfId="35" applyNumberFormat="1" applyFont="1" applyFill="1" applyBorder="1" applyAlignment="1">
      <alignment horizontal="center" vertical="center"/>
    </xf>
    <xf numFmtId="165" fontId="19" fillId="0" borderId="14" xfId="35" applyNumberFormat="1" applyFont="1" applyFill="1" applyBorder="1" applyAlignment="1">
      <alignment horizontal="center" vertical="center" wrapText="1"/>
    </xf>
    <xf numFmtId="0" fontId="19" fillId="0" borderId="11" xfId="35" applyFont="1" applyFill="1" applyBorder="1" applyAlignment="1">
      <alignment horizontal="center" vertical="center" wrapText="1"/>
    </xf>
    <xf numFmtId="165" fontId="19" fillId="0" borderId="11" xfId="35" applyNumberFormat="1" applyFont="1" applyFill="1" applyBorder="1" applyAlignment="1">
      <alignment horizontal="center" vertical="center" wrapText="1"/>
    </xf>
    <xf numFmtId="0" fontId="19" fillId="0" borderId="12" xfId="35" applyFont="1" applyFill="1" applyBorder="1" applyAlignment="1">
      <alignment horizontal="center" vertical="center" wrapText="1"/>
    </xf>
    <xf numFmtId="0" fontId="19" fillId="0" borderId="10" xfId="35" applyFont="1" applyFill="1" applyBorder="1" applyAlignment="1">
      <alignment horizontal="center" vertical="center" wrapText="1"/>
    </xf>
    <xf numFmtId="0" fontId="23" fillId="0" borderId="13" xfId="35" applyFont="1" applyBorder="1" applyAlignment="1">
      <alignment horizontal="center" vertical="center" wrapText="1"/>
    </xf>
    <xf numFmtId="0" fontId="23" fillId="0" borderId="10" xfId="35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1" fontId="19" fillId="0" borderId="15" xfId="0" applyNumberFormat="1" applyFont="1" applyBorder="1" applyAlignment="1">
      <alignment horizontal="center" vertical="center" wrapText="1"/>
    </xf>
    <xf numFmtId="14" fontId="19" fillId="3" borderId="15" xfId="0" applyNumberFormat="1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164" fontId="23" fillId="0" borderId="2" xfId="0" applyNumberFormat="1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49" fontId="33" fillId="0" borderId="2" xfId="0" applyNumberFormat="1" applyFont="1" applyBorder="1" applyAlignment="1">
      <alignment horizontal="center" vertical="center"/>
    </xf>
    <xf numFmtId="165" fontId="33" fillId="0" borderId="2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165" fontId="23" fillId="0" borderId="2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1" fontId="31" fillId="0" borderId="15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 wrapText="1"/>
    </xf>
    <xf numFmtId="164" fontId="34" fillId="0" borderId="3" xfId="0" applyNumberFormat="1" applyFont="1" applyBorder="1" applyAlignment="1">
      <alignment horizontal="center" vertical="center" wrapText="1"/>
    </xf>
    <xf numFmtId="1" fontId="35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vertical="center"/>
    </xf>
    <xf numFmtId="0" fontId="36" fillId="0" borderId="3" xfId="0" applyFont="1" applyBorder="1" applyAlignment="1">
      <alignment horizontal="center" vertical="center" wrapText="1"/>
    </xf>
    <xf numFmtId="1" fontId="37" fillId="0" borderId="3" xfId="0" applyNumberFormat="1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49" fontId="23" fillId="0" borderId="15" xfId="0" applyNumberFormat="1" applyFont="1" applyFill="1" applyBorder="1" applyAlignment="1">
      <alignment horizontal="center" vertical="center"/>
    </xf>
    <xf numFmtId="14" fontId="19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14" fontId="19" fillId="0" borderId="17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2" borderId="15" xfId="29" applyNumberFormat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left" vertical="center" wrapText="1"/>
    </xf>
    <xf numFmtId="166" fontId="19" fillId="0" borderId="15" xfId="0" applyNumberFormat="1" applyFont="1" applyBorder="1" applyAlignment="1">
      <alignment horizontal="center" vertical="center" wrapText="1"/>
    </xf>
    <xf numFmtId="14" fontId="19" fillId="0" borderId="15" xfId="29" applyNumberFormat="1" applyFont="1" applyBorder="1" applyAlignment="1">
      <alignment horizontal="center" vertical="center" wrapText="1"/>
    </xf>
    <xf numFmtId="0" fontId="19" fillId="0" borderId="15" xfId="29" applyFont="1" applyBorder="1" applyAlignment="1">
      <alignment horizontal="center" vertical="center" wrapText="1"/>
    </xf>
    <xf numFmtId="14" fontId="19" fillId="2" borderId="15" xfId="29" applyNumberFormat="1" applyFont="1" applyFill="1" applyBorder="1" applyAlignment="1">
      <alignment horizontal="center" vertical="center" wrapText="1"/>
    </xf>
    <xf numFmtId="0" fontId="19" fillId="2" borderId="15" xfId="29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23" fillId="0" borderId="15" xfId="0" applyFont="1" applyFill="1" applyBorder="1" applyAlignment="1">
      <alignment horizontal="center" vertical="center" wrapText="1"/>
    </xf>
    <xf numFmtId="1" fontId="23" fillId="0" borderId="15" xfId="0" applyNumberFormat="1" applyFont="1" applyFill="1" applyBorder="1" applyAlignment="1">
      <alignment horizontal="center" vertical="center"/>
    </xf>
    <xf numFmtId="14" fontId="19" fillId="0" borderId="15" xfId="0" applyNumberFormat="1" applyFont="1" applyFill="1" applyBorder="1" applyAlignment="1">
      <alignment horizontal="center" vertical="center" wrapText="1"/>
    </xf>
    <xf numFmtId="167" fontId="19" fillId="0" borderId="18" xfId="22" applyNumberFormat="1" applyFont="1" applyFill="1" applyBorder="1" applyAlignment="1">
      <alignment horizontal="center" vertical="center" wrapText="1"/>
    </xf>
    <xf numFmtId="14" fontId="40" fillId="0" borderId="15" xfId="0" applyNumberFormat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0" fontId="0" fillId="0" borderId="15" xfId="0" applyBorder="1" applyAlignment="1">
      <alignment vertical="center" wrapText="1"/>
    </xf>
    <xf numFmtId="1" fontId="41" fillId="0" borderId="15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45" fillId="0" borderId="1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6" fillId="0" borderId="15" xfId="0" applyFont="1" applyBorder="1" applyAlignment="1">
      <alignment horizontal="justify" vertical="center"/>
    </xf>
    <xf numFmtId="164" fontId="21" fillId="0" borderId="19" xfId="0" applyNumberFormat="1" applyFont="1" applyBorder="1" applyAlignment="1">
      <alignment horizontal="center" vertical="center" wrapText="1"/>
    </xf>
    <xf numFmtId="49" fontId="35" fillId="0" borderId="19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14" fontId="21" fillId="0" borderId="20" xfId="0" applyNumberFormat="1" applyFont="1" applyBorder="1" applyAlignment="1">
      <alignment horizontal="center" vertical="center" wrapText="1"/>
    </xf>
    <xf numFmtId="14" fontId="21" fillId="0" borderId="20" xfId="0" applyNumberFormat="1" applyFont="1" applyBorder="1" applyAlignment="1">
      <alignment horizontal="center" vertical="center"/>
    </xf>
    <xf numFmtId="0" fontId="44" fillId="2" borderId="20" xfId="40" applyFont="1" applyFill="1" applyBorder="1" applyAlignment="1" applyProtection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14" fontId="0" fillId="0" borderId="20" xfId="0" applyNumberFormat="1" applyFont="1" applyBorder="1" applyAlignment="1">
      <alignment vertical="center"/>
    </xf>
    <xf numFmtId="0" fontId="23" fillId="0" borderId="15" xfId="0" applyFont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1" fontId="41" fillId="0" borderId="15" xfId="0" applyNumberFormat="1" applyFon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8" fillId="0" borderId="0" xfId="41" applyFont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164" fontId="48" fillId="0" borderId="3" xfId="0" applyNumberFormat="1" applyFont="1" applyBorder="1" applyAlignment="1">
      <alignment horizontal="center" vertical="center" wrapText="1"/>
    </xf>
    <xf numFmtId="165" fontId="48" fillId="0" borderId="3" xfId="0" applyNumberFormat="1" applyFont="1" applyBorder="1" applyAlignment="1">
      <alignment horizontal="center" vertical="center" wrapText="1"/>
    </xf>
    <xf numFmtId="14" fontId="48" fillId="0" borderId="3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41" applyFont="1" applyAlignment="1">
      <alignment horizontal="center" vertical="center" wrapText="1"/>
    </xf>
    <xf numFmtId="165" fontId="48" fillId="0" borderId="3" xfId="41" applyNumberFormat="1" applyFont="1" applyBorder="1" applyAlignment="1">
      <alignment horizontal="center" vertical="center" wrapText="1"/>
    </xf>
    <xf numFmtId="14" fontId="48" fillId="0" borderId="3" xfId="41" applyNumberFormat="1" applyFont="1" applyBorder="1" applyAlignment="1">
      <alignment horizontal="center" vertical="center" wrapText="1"/>
    </xf>
    <xf numFmtId="0" fontId="48" fillId="0" borderId="0" xfId="41" applyFont="1" applyAlignment="1">
      <alignment horizontal="center" vertical="center" wrapText="1"/>
    </xf>
    <xf numFmtId="164" fontId="48" fillId="0" borderId="3" xfId="41" applyNumberFormat="1" applyFont="1" applyBorder="1" applyAlignment="1">
      <alignment horizontal="center" vertical="center" wrapText="1"/>
    </xf>
    <xf numFmtId="0" fontId="47" fillId="0" borderId="0" xfId="41"/>
    <xf numFmtId="0" fontId="48" fillId="0" borderId="0" xfId="41" applyFont="1" applyAlignment="1">
      <alignment horizontal="center" vertical="center" wrapText="1"/>
    </xf>
    <xf numFmtId="0" fontId="48" fillId="0" borderId="3" xfId="41" applyFont="1" applyBorder="1" applyAlignment="1">
      <alignment horizontal="center" vertical="center" wrapText="1"/>
    </xf>
    <xf numFmtId="0" fontId="21" fillId="0" borderId="3" xfId="41" applyFont="1" applyBorder="1" applyAlignment="1">
      <alignment horizontal="center" vertical="center" wrapText="1"/>
    </xf>
    <xf numFmtId="0" fontId="48" fillId="0" borderId="15" xfId="41" applyFont="1" applyBorder="1" applyAlignment="1">
      <alignment horizontal="center" vertical="center" wrapText="1"/>
    </xf>
    <xf numFmtId="164" fontId="48" fillId="0" borderId="15" xfId="41" applyNumberFormat="1" applyFont="1" applyBorder="1" applyAlignment="1">
      <alignment horizontal="center" vertical="center" wrapText="1"/>
    </xf>
    <xf numFmtId="1" fontId="24" fillId="0" borderId="15" xfId="41" applyNumberFormat="1" applyFont="1" applyBorder="1" applyAlignment="1">
      <alignment horizontal="center" vertical="center"/>
    </xf>
    <xf numFmtId="0" fontId="23" fillId="0" borderId="15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165" fontId="48" fillId="0" borderId="15" xfId="41" applyNumberFormat="1" applyFont="1" applyBorder="1" applyAlignment="1">
      <alignment horizontal="center" vertical="center" wrapText="1"/>
    </xf>
    <xf numFmtId="14" fontId="48" fillId="0" borderId="15" xfId="41" applyNumberFormat="1" applyFont="1" applyBorder="1" applyAlignment="1">
      <alignment horizontal="center" vertical="center" wrapText="1"/>
    </xf>
    <xf numFmtId="14" fontId="24" fillId="0" borderId="15" xfId="41" applyNumberFormat="1" applyFont="1" applyBorder="1" applyAlignment="1">
      <alignment horizontal="center" vertical="center"/>
    </xf>
    <xf numFmtId="0" fontId="21" fillId="0" borderId="18" xfId="41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53" fillId="0" borderId="0" xfId="45" applyFont="1" applyAlignment="1">
      <alignment horizontal="center" vertical="center" wrapText="1"/>
    </xf>
    <xf numFmtId="0" fontId="48" fillId="0" borderId="15" xfId="29" applyFont="1" applyFill="1" applyBorder="1" applyAlignment="1">
      <alignment horizontal="center" vertical="center" wrapText="1"/>
    </xf>
    <xf numFmtId="1" fontId="48" fillId="0" borderId="15" xfId="29" applyNumberFormat="1" applyFont="1" applyFill="1" applyBorder="1" applyAlignment="1">
      <alignment horizontal="center" vertical="center"/>
    </xf>
    <xf numFmtId="14" fontId="48" fillId="0" borderId="15" xfId="29" applyNumberFormat="1" applyFont="1" applyFill="1" applyBorder="1" applyAlignment="1">
      <alignment horizontal="center" vertical="center" wrapText="1"/>
    </xf>
    <xf numFmtId="0" fontId="54" fillId="0" borderId="15" xfId="43" applyFont="1" applyBorder="1" applyAlignment="1">
      <alignment vertical="center" wrapText="1"/>
    </xf>
    <xf numFmtId="0" fontId="48" fillId="0" borderId="15" xfId="44" applyFont="1" applyBorder="1" applyAlignment="1">
      <alignment horizontal="center" vertical="center" wrapText="1"/>
    </xf>
    <xf numFmtId="1" fontId="48" fillId="0" borderId="15" xfId="44" applyNumberFormat="1" applyFont="1" applyBorder="1" applyAlignment="1">
      <alignment horizontal="center" vertical="center" wrapText="1"/>
    </xf>
    <xf numFmtId="0" fontId="48" fillId="0" borderId="15" xfId="3" applyFont="1" applyBorder="1" applyAlignment="1">
      <alignment horizontal="center" vertical="center" wrapText="1"/>
    </xf>
    <xf numFmtId="164" fontId="48" fillId="0" borderId="21" xfId="0" applyNumberFormat="1" applyFont="1" applyBorder="1" applyAlignment="1">
      <alignment horizontal="center" vertical="center" wrapText="1"/>
    </xf>
    <xf numFmtId="1" fontId="48" fillId="0" borderId="22" xfId="0" applyNumberFormat="1" applyFont="1" applyBorder="1" applyAlignment="1">
      <alignment horizontal="center" vertical="center"/>
    </xf>
    <xf numFmtId="0" fontId="48" fillId="0" borderId="16" xfId="0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center" vertical="center" wrapText="1"/>
    </xf>
    <xf numFmtId="49" fontId="48" fillId="0" borderId="15" xfId="13" applyNumberFormat="1" applyFont="1" applyBorder="1" applyAlignment="1">
      <alignment horizontal="center" vertical="center" wrapText="1"/>
    </xf>
    <xf numFmtId="1" fontId="48" fillId="0" borderId="3" xfId="41" applyNumberFormat="1" applyFont="1" applyBorder="1" applyAlignment="1">
      <alignment horizontal="center" vertical="center"/>
    </xf>
    <xf numFmtId="0" fontId="48" fillId="0" borderId="3" xfId="41" applyFont="1" applyBorder="1" applyAlignment="1">
      <alignment horizontal="center" vertical="center"/>
    </xf>
    <xf numFmtId="14" fontId="48" fillId="0" borderId="15" xfId="44" applyNumberFormat="1" applyFont="1" applyBorder="1" applyAlignment="1">
      <alignment horizontal="center" vertical="center"/>
    </xf>
    <xf numFmtId="0" fontId="48" fillId="0" borderId="19" xfId="41" applyFont="1" applyBorder="1" applyAlignment="1">
      <alignment horizontal="center" vertical="center" wrapText="1"/>
    </xf>
    <xf numFmtId="164" fontId="48" fillId="0" borderId="19" xfId="41" applyNumberFormat="1" applyFont="1" applyBorder="1" applyAlignment="1">
      <alignment horizontal="center" vertical="center" wrapText="1"/>
    </xf>
    <xf numFmtId="1" fontId="48" fillId="0" borderId="19" xfId="41" applyNumberFormat="1" applyFont="1" applyBorder="1" applyAlignment="1">
      <alignment horizontal="center" vertical="center"/>
    </xf>
    <xf numFmtId="0" fontId="48" fillId="0" borderId="19" xfId="41" applyFont="1" applyBorder="1" applyAlignment="1">
      <alignment horizontal="center" vertical="center"/>
    </xf>
    <xf numFmtId="167" fontId="48" fillId="0" borderId="15" xfId="42" applyNumberFormat="1" applyFont="1" applyFill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1" fontId="48" fillId="0" borderId="15" xfId="0" applyNumberFormat="1" applyFont="1" applyBorder="1" applyAlignment="1">
      <alignment horizontal="center"/>
    </xf>
    <xf numFmtId="14" fontId="48" fillId="2" borderId="15" xfId="0" applyNumberFormat="1" applyFont="1" applyFill="1" applyBorder="1" applyAlignment="1">
      <alignment horizontal="center" vertical="center" wrapText="1"/>
    </xf>
    <xf numFmtId="0" fontId="48" fillId="0" borderId="15" xfId="45" applyFont="1" applyBorder="1" applyAlignment="1">
      <alignment horizontal="center" vertical="center" wrapText="1"/>
    </xf>
    <xf numFmtId="164" fontId="48" fillId="0" borderId="15" xfId="45" applyNumberFormat="1" applyFont="1" applyBorder="1" applyAlignment="1">
      <alignment horizontal="center" vertical="center" wrapText="1"/>
    </xf>
    <xf numFmtId="1" fontId="48" fillId="0" borderId="15" xfId="45" applyNumberFormat="1" applyFont="1" applyBorder="1" applyAlignment="1">
      <alignment horizontal="center" vertical="center"/>
    </xf>
    <xf numFmtId="165" fontId="48" fillId="0" borderId="15" xfId="45" applyNumberFormat="1" applyFont="1" applyBorder="1" applyAlignment="1">
      <alignment vertical="center"/>
    </xf>
    <xf numFmtId="165" fontId="48" fillId="0" borderId="15" xfId="45" applyNumberFormat="1" applyFont="1" applyBorder="1" applyAlignment="1">
      <alignment horizontal="center" vertical="center" wrapText="1"/>
    </xf>
    <xf numFmtId="0" fontId="1" fillId="0" borderId="0" xfId="44"/>
    <xf numFmtId="164" fontId="19" fillId="0" borderId="16" xfId="44" applyNumberFormat="1" applyFont="1" applyBorder="1" applyAlignment="1">
      <alignment horizontal="center" vertical="center" wrapText="1"/>
    </xf>
    <xf numFmtId="49" fontId="19" fillId="0" borderId="16" xfId="44" applyNumberFormat="1" applyFont="1" applyBorder="1" applyAlignment="1">
      <alignment horizontal="center" vertical="center" wrapText="1"/>
    </xf>
    <xf numFmtId="0" fontId="19" fillId="0" borderId="16" xfId="44" applyFont="1" applyBorder="1" applyAlignment="1">
      <alignment horizontal="center" vertical="center" wrapText="1"/>
    </xf>
    <xf numFmtId="14" fontId="19" fillId="0" borderId="16" xfId="44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51" fillId="0" borderId="15" xfId="0" applyFont="1" applyBorder="1" applyAlignment="1">
      <alignment wrapText="1"/>
    </xf>
    <xf numFmtId="0" fontId="0" fillId="0" borderId="15" xfId="0" applyBorder="1" applyAlignment="1">
      <alignment wrapText="1"/>
    </xf>
    <xf numFmtId="0" fontId="56" fillId="0" borderId="13" xfId="0" applyFont="1" applyBorder="1" applyAlignment="1">
      <alignment vertical="center" wrapText="1" readingOrder="1"/>
    </xf>
    <xf numFmtId="14" fontId="19" fillId="0" borderId="23" xfId="0" applyNumberFormat="1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58" fillId="0" borderId="15" xfId="0" applyFont="1" applyFill="1" applyBorder="1" applyAlignment="1">
      <alignment horizontal="left" vertical="center" wrapText="1"/>
    </xf>
    <xf numFmtId="166" fontId="58" fillId="2" borderId="15" xfId="0" applyNumberFormat="1" applyFont="1" applyFill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14" fontId="58" fillId="0" borderId="15" xfId="0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14" fontId="42" fillId="3" borderId="15" xfId="0" applyNumberFormat="1" applyFont="1" applyFill="1" applyBorder="1" applyAlignment="1">
      <alignment horizontal="center" vertical="center" wrapText="1"/>
    </xf>
    <xf numFmtId="164" fontId="53" fillId="0" borderId="3" xfId="0" applyNumberFormat="1" applyFont="1" applyBorder="1" applyAlignment="1">
      <alignment horizontal="center" vertical="center" wrapText="1"/>
    </xf>
    <xf numFmtId="1" fontId="59" fillId="0" borderId="3" xfId="0" applyNumberFormat="1" applyFont="1" applyBorder="1" applyAlignment="1">
      <alignment horizontal="center" vertical="center"/>
    </xf>
    <xf numFmtId="0" fontId="53" fillId="0" borderId="3" xfId="0" applyFont="1" applyBorder="1" applyAlignment="1">
      <alignment horizontal="center" vertical="center" wrapText="1"/>
    </xf>
    <xf numFmtId="0" fontId="60" fillId="0" borderId="3" xfId="0" applyFont="1" applyBorder="1" applyAlignment="1">
      <alignment horizontal="center" vertical="center" wrapText="1"/>
    </xf>
    <xf numFmtId="164" fontId="60" fillId="0" borderId="3" xfId="0" applyNumberFormat="1" applyFont="1" applyBorder="1" applyAlignment="1">
      <alignment horizontal="center" vertical="center" wrapText="1"/>
    </xf>
    <xf numFmtId="14" fontId="61" fillId="0" borderId="15" xfId="3" applyNumberFormat="1" applyFont="1" applyBorder="1" applyAlignment="1">
      <alignment horizontal="center" vertical="center" wrapText="1"/>
    </xf>
    <xf numFmtId="168" fontId="60" fillId="0" borderId="3" xfId="0" applyNumberFormat="1" applyFont="1" applyBorder="1" applyAlignment="1">
      <alignment horizontal="center" vertical="center" wrapText="1"/>
    </xf>
    <xf numFmtId="169" fontId="60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164" fontId="19" fillId="0" borderId="16" xfId="0" applyNumberFormat="1" applyFont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14" fontId="19" fillId="0" borderId="16" xfId="0" applyNumberFormat="1" applyFont="1" applyFill="1" applyBorder="1" applyAlignment="1">
      <alignment horizontal="center" vertical="center" wrapText="1"/>
    </xf>
    <xf numFmtId="14" fontId="19" fillId="0" borderId="16" xfId="0" applyNumberFormat="1" applyFont="1" applyBorder="1" applyAlignment="1">
      <alignment horizontal="center" vertical="center" wrapText="1"/>
    </xf>
    <xf numFmtId="164" fontId="63" fillId="0" borderId="3" xfId="0" applyNumberFormat="1" applyFont="1" applyBorder="1" applyAlignment="1">
      <alignment horizontal="center" vertical="center" wrapText="1"/>
    </xf>
    <xf numFmtId="49" fontId="63" fillId="0" borderId="3" xfId="0" applyNumberFormat="1" applyFont="1" applyBorder="1" applyAlignment="1">
      <alignment horizontal="center" vertical="center"/>
    </xf>
    <xf numFmtId="0" fontId="63" fillId="4" borderId="3" xfId="0" applyFont="1" applyFill="1" applyBorder="1" applyAlignment="1">
      <alignment horizontal="center" vertical="center" wrapText="1"/>
    </xf>
    <xf numFmtId="165" fontId="63" fillId="0" borderId="3" xfId="0" applyNumberFormat="1" applyFont="1" applyBorder="1" applyAlignment="1">
      <alignment horizontal="center" vertical="center"/>
    </xf>
    <xf numFmtId="49" fontId="53" fillId="0" borderId="3" xfId="0" applyNumberFormat="1" applyFont="1" applyBorder="1" applyAlignment="1">
      <alignment horizontal="center" vertical="center" wrapText="1"/>
    </xf>
    <xf numFmtId="165" fontId="53" fillId="0" borderId="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vertical="center"/>
    </xf>
    <xf numFmtId="0" fontId="0" fillId="0" borderId="0" xfId="0" applyFont="1" applyAlignment="1"/>
    <xf numFmtId="0" fontId="18" fillId="0" borderId="15" xfId="0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18" fillId="0" borderId="16" xfId="3" applyFont="1" applyBorder="1" applyAlignment="1">
      <alignment horizontal="center" vertical="center"/>
    </xf>
    <xf numFmtId="14" fontId="18" fillId="0" borderId="16" xfId="3" applyNumberFormat="1" applyFont="1" applyBorder="1" applyAlignment="1">
      <alignment horizontal="center" vertical="center"/>
    </xf>
    <xf numFmtId="0" fontId="18" fillId="0" borderId="16" xfId="3" applyFont="1" applyBorder="1" applyAlignment="1">
      <alignment horizontal="center" wrapText="1"/>
    </xf>
    <xf numFmtId="49" fontId="19" fillId="0" borderId="16" xfId="0" applyNumberFormat="1" applyFont="1" applyBorder="1" applyAlignment="1">
      <alignment horizontal="center" vertical="center" wrapText="1"/>
    </xf>
    <xf numFmtId="164" fontId="65" fillId="0" borderId="3" xfId="0" applyNumberFormat="1" applyFont="1" applyBorder="1" applyAlignment="1">
      <alignment horizontal="center" vertical="center" wrapText="1"/>
    </xf>
    <xf numFmtId="1" fontId="66" fillId="0" borderId="3" xfId="0" applyNumberFormat="1" applyFont="1" applyBorder="1" applyAlignment="1">
      <alignment horizontal="center" vertical="center"/>
    </xf>
    <xf numFmtId="0" fontId="66" fillId="4" borderId="3" xfId="0" applyFont="1" applyFill="1" applyBorder="1" applyAlignment="1">
      <alignment horizontal="center" vertical="center" wrapText="1"/>
    </xf>
    <xf numFmtId="165" fontId="66" fillId="0" borderId="3" xfId="0" applyNumberFormat="1" applyFont="1" applyBorder="1" applyAlignment="1">
      <alignment horizontal="center" vertical="center"/>
    </xf>
    <xf numFmtId="0" fontId="65" fillId="0" borderId="3" xfId="0" applyFont="1" applyBorder="1" applyAlignment="1">
      <alignment horizontal="center" vertical="center" wrapText="1"/>
    </xf>
    <xf numFmtId="49" fontId="48" fillId="0" borderId="3" xfId="0" applyNumberFormat="1" applyFont="1" applyBorder="1" applyAlignment="1">
      <alignment horizontal="center" vertical="center" wrapText="1"/>
    </xf>
    <xf numFmtId="165" fontId="65" fillId="0" borderId="3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vertical="center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8" fillId="0" borderId="26" xfId="0" applyFont="1" applyBorder="1" applyAlignment="1">
      <alignment horizontal="center" vertical="center" wrapText="1"/>
    </xf>
    <xf numFmtId="1" fontId="6" fillId="0" borderId="27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8" fillId="0" borderId="28" xfId="0" applyFont="1" applyBorder="1" applyAlignment="1">
      <alignment horizontal="center" vertical="center" wrapText="1"/>
    </xf>
    <xf numFmtId="14" fontId="68" fillId="0" borderId="28" xfId="0" applyNumberFormat="1" applyFont="1" applyBorder="1" applyAlignment="1">
      <alignment horizontal="center" vertical="center" wrapText="1"/>
    </xf>
    <xf numFmtId="14" fontId="68" fillId="0" borderId="0" xfId="0" applyNumberFormat="1" applyFont="1"/>
    <xf numFmtId="0" fontId="0" fillId="0" borderId="0" xfId="47" applyNumberFormat="1" applyFont="1" applyFill="1" applyBorder="1" applyAlignment="1">
      <alignment vertical="center" wrapText="1"/>
    </xf>
    <xf numFmtId="0" fontId="60" fillId="0" borderId="19" xfId="0" applyFont="1" applyBorder="1" applyAlignment="1">
      <alignment horizontal="center" vertical="center" wrapText="1"/>
    </xf>
    <xf numFmtId="164" fontId="60" fillId="0" borderId="19" xfId="0" applyNumberFormat="1" applyFont="1" applyBorder="1" applyAlignment="1">
      <alignment horizontal="center" vertical="center" wrapText="1"/>
    </xf>
    <xf numFmtId="168" fontId="60" fillId="0" borderId="19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164" fontId="33" fillId="0" borderId="15" xfId="47" applyNumberFormat="1" applyFont="1" applyFill="1" applyBorder="1" applyAlignment="1">
      <alignment horizontal="center" vertical="center" wrapText="1"/>
    </xf>
    <xf numFmtId="1" fontId="33" fillId="0" borderId="15" xfId="47" applyNumberFormat="1" applyFont="1" applyFill="1" applyBorder="1" applyAlignment="1">
      <alignment horizontal="center" vertical="center" wrapText="1"/>
    </xf>
    <xf numFmtId="0" fontId="33" fillId="0" borderId="15" xfId="47" applyNumberFormat="1" applyFont="1" applyFill="1" applyBorder="1" applyAlignment="1">
      <alignment horizontal="center" vertical="center" wrapText="1"/>
    </xf>
    <xf numFmtId="49" fontId="23" fillId="0" borderId="15" xfId="47" applyNumberFormat="1" applyFont="1" applyFill="1" applyBorder="1" applyAlignment="1">
      <alignment horizontal="center" vertical="center" wrapText="1"/>
    </xf>
    <xf numFmtId="0" fontId="23" fillId="0" borderId="15" xfId="47" applyNumberFormat="1" applyFont="1" applyFill="1" applyBorder="1" applyAlignment="1">
      <alignment horizontal="center" vertical="center" wrapText="1"/>
    </xf>
    <xf numFmtId="0" fontId="57" fillId="0" borderId="29" xfId="0" applyFont="1" applyBorder="1" applyAlignment="1">
      <alignment horizontal="center" vertical="center" wrapText="1"/>
    </xf>
    <xf numFmtId="0" fontId="70" fillId="0" borderId="29" xfId="0" applyFont="1" applyBorder="1" applyAlignment="1">
      <alignment horizontal="center" vertical="center" wrapText="1"/>
    </xf>
    <xf numFmtId="166" fontId="58" fillId="0" borderId="29" xfId="0" applyNumberFormat="1" applyFont="1" applyBorder="1" applyAlignment="1">
      <alignment horizontal="center" vertical="center"/>
    </xf>
    <xf numFmtId="0" fontId="58" fillId="0" borderId="29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5" fontId="57" fillId="0" borderId="29" xfId="0" applyNumberFormat="1" applyFont="1" applyBorder="1" applyAlignment="1">
      <alignment horizontal="center" vertical="center" wrapText="1"/>
    </xf>
    <xf numFmtId="167" fontId="57" fillId="5" borderId="30" xfId="4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165" fontId="71" fillId="0" borderId="29" xfId="0" applyNumberFormat="1" applyFont="1" applyBorder="1" applyAlignment="1">
      <alignment horizontal="center" vertical="center" wrapText="1"/>
    </xf>
    <xf numFmtId="0" fontId="60" fillId="0" borderId="31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/>
    </xf>
    <xf numFmtId="14" fontId="60" fillId="0" borderId="31" xfId="0" applyNumberFormat="1" applyFont="1" applyBorder="1" applyAlignment="1">
      <alignment horizontal="center" vertical="center" wrapText="1"/>
    </xf>
    <xf numFmtId="0" fontId="60" fillId="0" borderId="32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14" fontId="33" fillId="0" borderId="31" xfId="0" applyNumberFormat="1" applyFont="1" applyBorder="1" applyAlignment="1">
      <alignment horizontal="center" vertical="center" wrapText="1"/>
    </xf>
    <xf numFmtId="0" fontId="72" fillId="0" borderId="29" xfId="0" applyFont="1" applyBorder="1" applyAlignment="1">
      <alignment horizontal="center" vertical="center" wrapText="1"/>
    </xf>
    <xf numFmtId="0" fontId="19" fillId="0" borderId="16" xfId="3" applyFont="1" applyBorder="1" applyAlignment="1">
      <alignment horizontal="center" vertical="center" wrapText="1"/>
    </xf>
    <xf numFmtId="0" fontId="18" fillId="0" borderId="16" xfId="3" applyFont="1" applyBorder="1" applyAlignment="1">
      <alignment horizontal="center" vertical="center" wrapText="1"/>
    </xf>
    <xf numFmtId="3" fontId="60" fillId="0" borderId="24" xfId="0" applyNumberFormat="1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 wrapText="1"/>
    </xf>
    <xf numFmtId="0" fontId="74" fillId="0" borderId="3" xfId="0" applyFont="1" applyBorder="1" applyAlignment="1">
      <alignment horizontal="center" vertical="center" wrapText="1"/>
    </xf>
    <xf numFmtId="164" fontId="74" fillId="0" borderId="3" xfId="0" applyNumberFormat="1" applyFont="1" applyBorder="1" applyAlignment="1">
      <alignment horizontal="center" vertical="center" wrapText="1"/>
    </xf>
    <xf numFmtId="1" fontId="75" fillId="0" borderId="3" xfId="0" applyNumberFormat="1" applyFont="1" applyBorder="1" applyAlignment="1">
      <alignment horizontal="center" vertical="center"/>
    </xf>
    <xf numFmtId="165" fontId="75" fillId="0" borderId="3" xfId="0" applyNumberFormat="1" applyFont="1" applyBorder="1" applyAlignment="1">
      <alignment vertical="center"/>
    </xf>
    <xf numFmtId="165" fontId="74" fillId="0" borderId="3" xfId="0" applyNumberFormat="1" applyFont="1" applyBorder="1" applyAlignment="1">
      <alignment horizontal="center" vertical="center" wrapText="1"/>
    </xf>
    <xf numFmtId="0" fontId="76" fillId="0" borderId="3" xfId="0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3" fillId="0" borderId="0" xfId="0" applyFont="1"/>
    <xf numFmtId="165" fontId="19" fillId="0" borderId="29" xfId="0" applyNumberFormat="1" applyFont="1" applyBorder="1" applyAlignment="1">
      <alignment horizontal="center" vertical="center" wrapText="1"/>
    </xf>
    <xf numFmtId="0" fontId="42" fillId="0" borderId="3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21" xfId="0" applyFont="1" applyBorder="1" applyAlignment="1">
      <alignment horizontal="center" vertical="center" wrapText="1"/>
    </xf>
    <xf numFmtId="0" fontId="51" fillId="0" borderId="29" xfId="0" applyFont="1" applyBorder="1" applyAlignment="1">
      <alignment wrapText="1"/>
    </xf>
    <xf numFmtId="49" fontId="23" fillId="0" borderId="29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vertical="center" wrapText="1"/>
    </xf>
    <xf numFmtId="165" fontId="19" fillId="0" borderId="23" xfId="0" applyNumberFormat="1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165" fontId="19" fillId="0" borderId="34" xfId="0" applyNumberFormat="1" applyFont="1" applyBorder="1" applyAlignment="1">
      <alignment horizontal="center" vertical="center" wrapText="1"/>
    </xf>
    <xf numFmtId="0" fontId="78" fillId="0" borderId="29" xfId="0" applyFont="1" applyBorder="1" applyAlignment="1">
      <alignment horizontal="center" vertical="center" wrapText="1"/>
    </xf>
    <xf numFmtId="0" fontId="70" fillId="0" borderId="35" xfId="0" applyFont="1" applyBorder="1" applyAlignment="1">
      <alignment horizontal="center" vertical="center"/>
    </xf>
    <xf numFmtId="166" fontId="79" fillId="0" borderId="29" xfId="0" applyNumberFormat="1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 wrapText="1"/>
    </xf>
    <xf numFmtId="165" fontId="78" fillId="0" borderId="29" xfId="0" applyNumberFormat="1" applyFont="1" applyBorder="1" applyAlignment="1">
      <alignment horizontal="center" vertical="center" wrapText="1"/>
    </xf>
    <xf numFmtId="167" fontId="78" fillId="5" borderId="30" xfId="22" applyNumberFormat="1" applyFont="1" applyFill="1" applyBorder="1" applyAlignment="1">
      <alignment horizontal="center" vertical="center" wrapText="1"/>
    </xf>
    <xf numFmtId="165" fontId="58" fillId="0" borderId="29" xfId="0" applyNumberFormat="1" applyFont="1" applyBorder="1" applyAlignment="1">
      <alignment horizontal="center" vertical="center" wrapText="1"/>
    </xf>
    <xf numFmtId="0" fontId="79" fillId="0" borderId="29" xfId="0" applyFont="1" applyBorder="1" applyAlignment="1">
      <alignment horizontal="center" vertical="center" wrapText="1"/>
    </xf>
    <xf numFmtId="0" fontId="80" fillId="0" borderId="0" xfId="0" applyFont="1" applyAlignment="1">
      <alignment horizontal="center" vertical="top" wrapText="1"/>
    </xf>
    <xf numFmtId="0" fontId="70" fillId="0" borderId="30" xfId="0" applyFont="1" applyBorder="1" applyAlignment="1">
      <alignment horizontal="center" vertical="center"/>
    </xf>
    <xf numFmtId="0" fontId="58" fillId="0" borderId="36" xfId="0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1" fontId="24" fillId="0" borderId="15" xfId="0" applyNumberFormat="1" applyFont="1" applyBorder="1" applyAlignment="1">
      <alignment horizontal="center" vertical="center"/>
    </xf>
    <xf numFmtId="14" fontId="24" fillId="0" borderId="15" xfId="0" applyNumberFormat="1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0" fillId="0" borderId="15" xfId="0" applyBorder="1"/>
    <xf numFmtId="0" fontId="82" fillId="0" borderId="0" xfId="48" applyFont="1" applyAlignment="1">
      <alignment horizontal="center" vertical="center" wrapText="1"/>
    </xf>
    <xf numFmtId="0" fontId="82" fillId="0" borderId="3" xfId="48" applyFont="1" applyBorder="1" applyAlignment="1">
      <alignment horizontal="center" vertical="center" wrapText="1"/>
    </xf>
    <xf numFmtId="164" fontId="82" fillId="0" borderId="3" xfId="48" applyNumberFormat="1" applyFont="1" applyBorder="1" applyAlignment="1">
      <alignment horizontal="center" vertical="center" wrapText="1"/>
    </xf>
    <xf numFmtId="0" fontId="83" fillId="0" borderId="3" xfId="48" applyFont="1" applyBorder="1" applyAlignment="1">
      <alignment horizontal="center" vertical="center" wrapText="1"/>
    </xf>
    <xf numFmtId="165" fontId="82" fillId="0" borderId="3" xfId="48" applyNumberFormat="1" applyFont="1" applyBorder="1" applyAlignment="1">
      <alignment horizontal="center" vertical="center" wrapText="1"/>
    </xf>
    <xf numFmtId="165" fontId="21" fillId="0" borderId="29" xfId="0" applyNumberFormat="1" applyFont="1" applyBorder="1" applyAlignment="1">
      <alignment horizontal="center" vertical="center" wrapText="1"/>
    </xf>
    <xf numFmtId="0" fontId="82" fillId="0" borderId="0" xfId="48" applyFont="1" applyAlignment="1">
      <alignment horizontal="center" vertical="center" wrapText="1"/>
    </xf>
    <xf numFmtId="0" fontId="82" fillId="0" borderId="3" xfId="48" applyFont="1" applyBorder="1" applyAlignment="1">
      <alignment horizontal="center" vertical="center" wrapText="1"/>
    </xf>
    <xf numFmtId="164" fontId="82" fillId="0" borderId="3" xfId="48" applyNumberFormat="1" applyFont="1" applyBorder="1" applyAlignment="1">
      <alignment horizontal="center" vertical="center" wrapText="1"/>
    </xf>
    <xf numFmtId="0" fontId="83" fillId="0" borderId="3" xfId="48" applyFont="1" applyBorder="1" applyAlignment="1">
      <alignment horizontal="center" vertical="center" wrapText="1"/>
    </xf>
    <xf numFmtId="165" fontId="82" fillId="0" borderId="3" xfId="48" applyNumberFormat="1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14" fontId="40" fillId="0" borderId="24" xfId="0" applyNumberFormat="1" applyFont="1" applyBorder="1" applyAlignment="1">
      <alignment horizontal="center" vertical="center" wrapText="1"/>
    </xf>
    <xf numFmtId="14" fontId="40" fillId="0" borderId="25" xfId="0" applyNumberFormat="1" applyFont="1" applyBorder="1" applyAlignment="1">
      <alignment horizontal="center" vertical="center" wrapText="1"/>
    </xf>
    <xf numFmtId="0" fontId="43" fillId="0" borderId="24" xfId="40" applyBorder="1" applyAlignment="1">
      <alignment vertical="center" wrapText="1"/>
    </xf>
    <xf numFmtId="0" fontId="43" fillId="0" borderId="25" xfId="40" applyBorder="1" applyAlignment="1">
      <alignment vertical="center" wrapText="1"/>
    </xf>
    <xf numFmtId="0" fontId="33" fillId="0" borderId="2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14" fontId="33" fillId="0" borderId="24" xfId="0" applyNumberFormat="1" applyFont="1" applyBorder="1" applyAlignment="1">
      <alignment horizontal="center" vertical="center" wrapText="1"/>
    </xf>
    <xf numFmtId="14" fontId="33" fillId="0" borderId="25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0" fillId="0" borderId="24" xfId="0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 wrapText="1"/>
    </xf>
    <xf numFmtId="0" fontId="33" fillId="6" borderId="24" xfId="0" applyFont="1" applyFill="1" applyBorder="1" applyAlignment="1">
      <alignment horizontal="center" vertical="center" wrapText="1"/>
    </xf>
    <xf numFmtId="0" fontId="33" fillId="6" borderId="25" xfId="0" applyFont="1" applyFill="1" applyBorder="1" applyAlignment="1">
      <alignment horizontal="center" vertical="center" wrapText="1"/>
    </xf>
    <xf numFmtId="14" fontId="33" fillId="0" borderId="24" xfId="0" applyNumberFormat="1" applyFont="1" applyBorder="1" applyAlignment="1">
      <alignment horizontal="center" vertical="center"/>
    </xf>
    <xf numFmtId="14" fontId="33" fillId="0" borderId="25" xfId="0" applyNumberFormat="1" applyFont="1" applyBorder="1" applyAlignment="1">
      <alignment horizontal="center" vertical="center"/>
    </xf>
    <xf numFmtId="0" fontId="73" fillId="0" borderId="32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82" fillId="0" borderId="3" xfId="0" applyFont="1" applyBorder="1" applyAlignment="1">
      <alignment horizontal="center" vertical="center" wrapText="1"/>
    </xf>
    <xf numFmtId="164" fontId="82" fillId="0" borderId="3" xfId="0" applyNumberFormat="1" applyFont="1" applyBorder="1" applyAlignment="1">
      <alignment horizontal="center" vertical="center" wrapText="1"/>
    </xf>
    <xf numFmtId="0" fontId="83" fillId="0" borderId="3" xfId="0" applyFont="1" applyBorder="1" applyAlignment="1">
      <alignment horizontal="center" vertical="center" wrapText="1"/>
    </xf>
    <xf numFmtId="165" fontId="82" fillId="0" borderId="3" xfId="0" applyNumberFormat="1" applyFont="1" applyBorder="1" applyAlignment="1">
      <alignment horizontal="center" vertical="center" wrapText="1"/>
    </xf>
    <xf numFmtId="14" fontId="82" fillId="0" borderId="3" xfId="0" applyNumberFormat="1" applyFont="1" applyBorder="1" applyAlignment="1">
      <alignment horizontal="center" vertical="center" wrapText="1"/>
    </xf>
    <xf numFmtId="0" fontId="82" fillId="0" borderId="0" xfId="0" applyFont="1" applyAlignment="1">
      <alignment horizontal="center" vertical="center" wrapText="1"/>
    </xf>
  </cellXfs>
  <cellStyles count="49">
    <cellStyle name="Excel Built-in Normal" xfId="1"/>
    <cellStyle name="Excel Built-in Normal 2" xfId="2"/>
    <cellStyle name="Excel Built-in Normal 2 2" xfId="3"/>
    <cellStyle name="Excel Built-in Normal 3" xfId="4"/>
    <cellStyle name="Excel Built-in Normal 4" xfId="5"/>
    <cellStyle name="Excel Built-in Normal 5" xfId="36"/>
    <cellStyle name="Normal" xfId="47"/>
    <cellStyle name="TableStyleLight1" xfId="6"/>
    <cellStyle name="TableStyleLight1 2" xfId="7"/>
    <cellStyle name="TableStyleLight1 2 2" xfId="8"/>
    <cellStyle name="TableStyleLight1 3" xfId="9"/>
    <cellStyle name="TableStyleLight1 3 2" xfId="10"/>
    <cellStyle name="TableStyleLight1 4" xfId="11"/>
    <cellStyle name="Гиперссылка" xfId="40" builtinId="8"/>
    <cellStyle name="Гиперссылка 2" xfId="12"/>
    <cellStyle name="Гиперссылка 2 2" xfId="13"/>
    <cellStyle name="Гиперссылка 2 2 2" xfId="37"/>
    <cellStyle name="Гиперссылка 2 3" xfId="14"/>
    <cellStyle name="Гиперссылка 2 4" xfId="15"/>
    <cellStyle name="Гиперссылка 3" xfId="16"/>
    <cellStyle name="Гиперссылка 4" xfId="17"/>
    <cellStyle name="Гиперссылка 5" xfId="43"/>
    <cellStyle name="Обычный" xfId="0" builtinId="0"/>
    <cellStyle name="Обычный 10" xfId="45"/>
    <cellStyle name="Обычный 11" xfId="48"/>
    <cellStyle name="Обычный 117" xfId="18"/>
    <cellStyle name="Обычный 2" xfId="19"/>
    <cellStyle name="Обычный 2 19" xfId="29"/>
    <cellStyle name="Обычный 2 2" xfId="20"/>
    <cellStyle name="Обычный 2 2 2" xfId="21"/>
    <cellStyle name="Обычный 2 2 3" xfId="39"/>
    <cellStyle name="Обычный 2 3" xfId="22"/>
    <cellStyle name="Обычный 2 3 2" xfId="42"/>
    <cellStyle name="Обычный 2 4" xfId="38"/>
    <cellStyle name="Обычный 3" xfId="23"/>
    <cellStyle name="Обычный 3 2" xfId="24"/>
    <cellStyle name="Обычный 3 2 2" xfId="25"/>
    <cellStyle name="Обычный 3 3" xfId="26"/>
    <cellStyle name="Обычный 3 4" xfId="27"/>
    <cellStyle name="Обычный 4" xfId="28"/>
    <cellStyle name="Обычный 4 2" xfId="46"/>
    <cellStyle name="Обычный 5" xfId="31"/>
    <cellStyle name="Обычный 506" xfId="33"/>
    <cellStyle name="Обычный 518 4" xfId="32"/>
    <cellStyle name="Обычный 6" xfId="34"/>
    <cellStyle name="Обычный 7" xfId="35"/>
    <cellStyle name="Обычный 8" xfId="41"/>
    <cellStyle name="Обычный 9" xfId="44"/>
    <cellStyle name="Пояснение 3" xfId="30"/>
  </cellStyles>
  <dxfs count="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28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A6473AD2-4E4D-4F43-8C16-01E393D8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BEE012D2-B7C8-4672-AF7E-06B66D79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8930091-71A7-4AA9-9F60-B6E8A3BF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1F75141F-34AA-49B3-8571-F919E847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E3D6D083-90B1-4B6C-99AB-F2F0A5E4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7B983339-9F93-41B3-9D84-476D938E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045B5E24-79C1-497E-B558-088161C7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F16DC649-63B0-404E-B4B9-11857FB2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E4141714-5C8A-4AAD-834C-9179C799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AB846295-017A-4D8B-B2D6-C6272585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13A535DA-E039-4C48-BBAA-308CF787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3ED231F6-C1A6-4A62-B9A6-0DF82E49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6CE2AFD-8386-4A50-8660-122D7A3A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DDF71-7D83-461B-AAB6-C119C17F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E4816AD4-D843-42D7-9569-BB52D4E5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C9B6081B-738A-40C2-86C3-EAB98C29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5B6E7B36-FE11-4AB0-AF93-953ACF18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195C582B-7747-4D77-AE8E-162C2726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D4E6BD4C-E9BE-45AB-B9B7-3987B276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ADFBA4CB-6D50-4F3C-9342-8535BA0F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5444AEDB-990C-4574-9D3B-E198246B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422B4571-DE5F-424E-9B77-D112C3B1D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E8C5212B-8E7C-4D07-98ED-23647682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BB04419E-3024-40BA-BD72-05945B14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FE454E14-0660-455D-A669-84D55EDB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3A18592-6AC6-4400-BA6E-7A3A35E3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9F810394-993E-4F4A-A98B-E464473C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05F09D3C-B38D-4CAF-9B75-E57F998C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AD01628-9A27-4F37-BE55-8B2241E6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0AC59FF2-4975-4430-B5BF-97183E31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375BCA9F-8CD1-4CBA-B86E-B200BED2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758D4929-60AB-4A43-8F4B-60A5C9CA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C196BBC8-857C-49C5-A90B-D840B960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A77B728D-AC29-42AF-B13B-2644F245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7943FCF5-03D0-43C2-A30B-E15319A8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89D6B49F-14C0-4107-8755-56286335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58542780-EC46-4CE2-8642-306FE076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7F1D3D20-7CC0-45F7-94A5-2AA262F5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1A6EE900-A680-4623-9877-A45C74AA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F3A537A0-DCB8-4D1C-A1C2-B52FC479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A26C45A3-D94C-4623-BFCF-9A2CF777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59C930D6-0426-4175-9B25-023430AA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C629F06E-C881-4B37-8C87-D30C5B07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673530CD-C8BC-48A2-B894-9B47BAFC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81BD649A-3D26-4326-8494-4512DA31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6CF3A926-7272-48AC-8050-24C8E1E5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B23233BA-A8A2-46A8-99C1-223457E7E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3859F1B2-D25B-4A4B-BE81-F8E874392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C31897CD-33D3-4A22-B9F5-48965AA5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236B3011-28B8-4A15-85FE-0461CC48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A7A61A27-0B66-4FA4-89E2-4F90B6FB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B26D2C02-A3F4-4978-8625-3312CCDB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590DE5E1-954C-42EE-BB40-3E9F0E22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0C007A95-5D72-4A9A-A2C5-E3C24898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C357AD4C-E609-4245-A76A-ECCB84B3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E11281CB-7252-446E-94E0-54393978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40A2F03D-272D-49AB-B20A-4DCF97FE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F21C9830-57AD-469F-B19C-F1BD9B05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66875B87-2FF2-4295-BEAE-E24BBF94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7E11144A-ECCF-49C2-B9A6-F42C2AED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4D8DEB56-9F19-4C34-B15E-240D0AF0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E68CD4DE-E156-4007-8F3E-B5C078B6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C87D9CCA-5637-40DA-8E52-5E752160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EF8A5FEC-98AF-479C-9350-4D137D28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59537594-E691-4531-9B2B-836ECDFF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D999BA90-42DB-470F-84E1-0F8B8510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B67927CD-E97E-407E-9B9F-5A076D14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1ECB5E15-6D1C-4572-8F46-4E1E3D14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6BA94F5C-C1A4-4877-97BD-E6B7FBB5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943667BD-C310-4920-B111-9B09E771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C4411564-51FF-4C10-9421-91A7B9F2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2DCEF510-D72F-4461-A789-D6A97FD4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57160B6F-DF8C-4827-BA2E-1CD434CF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8DB94415-E381-4DD4-A927-7040AB42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8B4782C6-20F5-431B-BE78-B0D11063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174D7148-691C-403A-948A-6CF96AED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80E406C-C4E9-4038-A7E7-E338AD65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FA605F12-1553-4223-B2E0-123278F5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3E4887EC-6A72-415A-82D4-7076C80A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5F93DCE6-EE6E-4F79-A5C2-96DE49FE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D395DFFD-1FCA-4D90-8328-BE910AA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7EFBC345-8A1C-4B22-BB2C-C2865D5B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CE55EB2-BD10-4F74-AB7A-6E4F6C0E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467C186C-F7B7-490E-96A1-25ABC669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4C6FF517-BA6E-4942-9399-CDBF9317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9F20DE5E-5F9B-4367-B675-5CB6C1BF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51D7DA21-4964-4E0E-A3F8-575A95E2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1C76FB18-09D7-411D-B3F5-45D9C21D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00FE20A-EB02-4515-87DF-9EA211B6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AC99E851-D5EA-4012-B8CF-6EF1A33B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E878B7DD-8450-48A8-8B45-8855EA6A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B13A0922-EAFB-42B0-BE94-F8F286CC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3DD438A6-656C-44DE-B7EE-819F392E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A61BB31F-FBA7-4A8B-890D-C5CEDDC0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99C8FA97-77A5-41E5-950A-A883D1EB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814A71FE-12E0-4112-8B62-99BD5F3A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083EF17F-D630-4BF3-9AA7-285A0280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77044B61-A927-44B5-B78F-997578DA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CD44682-F0D6-4C36-8F63-2F5ABB53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C8300DC7-EADF-45C4-A2E6-B602CF66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751542F8-9715-4FAB-A576-E5AA0945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FA4EFE15-5240-41A8-879A-51007649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F13DBB95-1760-41BA-946B-E4E3A62B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95B46453-85FB-4D58-91E4-9903061C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C7A52054-08D2-44F6-9DED-C3160DE0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04102C39-C711-4D86-A877-8925131E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9FD1599-16C8-4A75-9042-A42DB751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9608D0A9-E9AC-4D27-85EC-B7AD8025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5E7955EA-2544-4400-8C6B-4254DDDE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ACD8B9C2-901A-4B2F-AABF-C4EE307D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9C921C34-850D-476A-8A8B-BA89080E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DB5D1ADE-3594-462A-A331-3BEBF6F9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A0F807B8-65CE-4925-B4EF-222D48FE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FE24E013-47B8-42A6-B31A-82B24A1D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7E717E8-B982-4350-9E2C-7775FC61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3CB0F204-EC84-48F0-8992-2CDA5601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C50C0898-E033-481D-9C32-ADC7AB1B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D0101E0E-05A1-43C8-A516-62594D9D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C6A6234C-3B97-4431-9C1B-464F2B19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C8532704-A875-459A-8F4D-FA85AFB4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1A56E627-B4F3-459A-9695-A092239A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E140EC94-A042-4AC3-90DF-B22EE81E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550B653E-6149-4415-876C-CD6DB96A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76F2C0CA-0240-4407-80FC-D802AC87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74B734FF-3FE2-48B1-9D3A-C2B48504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1E3847DA-85D8-43A3-8BEE-4DA471A2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B9CCEF4-C6F4-4063-B3A8-87D840B0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CEA40DAC-8A91-44AF-BAE4-E2B6AB1E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734DABCE-C042-4C69-AA85-D3BCA5A3E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EA05DEFF-DDFB-4691-90B4-0DF2E349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044BC0A0-3DB8-43C7-8A26-B43E98D6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76A8552D-460D-4F8B-BEED-751694DF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1429D00-DB0B-4062-BDE2-DD5F3288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15767762-95BD-404A-803A-9E6F4AE6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CF10DB3E-F768-4106-8508-1305E442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0AF54B0-7CF2-4BAA-9541-57F03274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87B8D452-FBBF-4E8A-B5FE-8BF9B812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7F124C48-513D-44AB-8E0F-D1AD3FC7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8978EDDE-8C44-4004-BB68-FD0241A4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B6582214-591B-4440-ACAE-83B378CE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86645FF-DBEE-4233-86A9-1CEDE429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F7A90F73-9FDC-4E1E-99ED-32B8A9D5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17CC1463-9618-4B02-A286-4419CBD8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5CF9FA6D-6ED9-4C43-ABFE-D6B6ED06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2B83F919-F49F-4166-BE70-541EB528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FD74450C-FEFB-4C42-9F70-885F37A0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A9B4BFC6-5DAE-4D49-B3FB-994E581A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AA3A045D-43AD-4EAC-A4A3-862F2743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1B9C5647-44C7-4A0A-BC4A-C6615E05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D71149D1-8CCE-4C34-A713-3FBCA876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DD8F5F77-5941-46E5-993F-2186F523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941A416F-10FB-4CAB-98D6-05B3F74D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887A74EC-AD6B-4F91-BA84-96FDB980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AC62ADB6-9F22-42EC-A3E0-9F8317D3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749B77A8-F150-4D44-AD92-4F00AFAB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ED11A9C1-C69B-48DE-A1B9-2C0960D4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1D31B391-13E4-476B-858E-792E2C8E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2696757E-838A-47E7-A1E8-96E24EFC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26E3ADEB-96F0-4FA1-8877-BD7EF9E3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7D751B19-602E-4133-8E5F-10A8E268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FE9DC36-D03D-483C-9541-DE63EB70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D1DA378-0190-470B-A4D9-68D411BD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9CC4732E-0952-47B3-8E4B-1D766469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06710294-6BC9-437C-944B-1125E9E8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1EB0D17D-E009-4B8E-9B36-392F650A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0CC270CC-D093-4174-8D8B-B03144099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A25ED2B4-F3FB-457C-8DD0-C021E71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509D0E2F-543A-470E-BDC0-346B836F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5E5EBF-22E5-4D48-9966-711EB0EE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1FE6E12E-0108-40AD-94C0-3EFDA2FC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C53C9879-2B58-46B9-BF13-88BE3823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D31D5A5F-3FCA-4160-B63B-783991DB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940B5043-F5AD-46DD-8F6D-77827BF4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49D727D9-3B9B-4627-982C-0C9AC3BD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2BF77C07-BC4E-4103-9537-C4FAE73F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A5F1A1DD-9249-4275-AA30-78C9D2CD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F47D6DB3-23FF-4229-9DAD-3B361F1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1EBE5363-0852-4FEB-8E39-CDED72B6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96C98BF0-C897-4138-883A-8D41AE89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913C8049-4D0B-4638-B908-3E94F499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CFF881A2-1A5A-4856-B3EF-67F50D815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0E5E76D-DB8A-4E2B-996C-7387FD9A6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C329F036-2DA2-40B4-A580-539A8C3C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28E7E87F-5891-47A6-B600-F82DD565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9A4ED0C-27D4-4E75-A364-A1C0433D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BD46AC-72D2-42A4-8097-07E7BFD99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0614C116-7954-477C-932E-4548B4FA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4D8724D-2FC2-4200-85EB-9D6DECF6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A632C3A5-A340-4F3F-BD1F-31C77EDA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F7778950-B275-4791-AAE4-91B6E4DE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57C2EB4A-9D9E-4045-8FEB-62194BD4E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35FF0C26-C47C-4CB4-8A96-8ED8423D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FF88AD45-7040-448B-A8FC-3F9CA99F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89CB6F0E-EA1F-4505-9DF8-275253D9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2A12DB89-669D-4ADD-98EB-03A53D06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52DF7555-8DDC-4E14-BF8F-8AB766A0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3E7274D2-E2CF-446B-AA37-5F22A8C2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E2C23794-C390-47A8-8DE9-ECA6BE22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7B916E32-5FBF-4B1E-BDA6-41295126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07263970-F4D5-408C-B1C6-57A0ED15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6558A60B-BA02-4697-B4E3-EE34DB8E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AED8C71F-3BCA-4F2E-97E1-57508478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083ABC92-EF00-42A7-84F4-B6EE3028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EB981B1C-087D-4D11-8D7B-12E2573B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0DCE2-868A-47DD-9C65-3D11C088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8BFD8B2E-9C9E-4ED3-8630-DDA149DC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C2188BEA-FF44-44EC-A8E5-E49E020C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ADF4325D-0A47-471C-A7CA-D9F6AE58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CB71BAA9-CFA2-4C86-AF3D-8E3E1BB22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4FF1F8AB-3288-4E75-B638-E5EF190A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07D70936-E7A7-4E3D-B354-C21BBC0A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4DC57C80-5092-48EC-9E91-A4075650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DB1E17D-637B-484F-8F8E-E1E1C839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A69B7FC-EF23-484F-A4AF-76152920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205887B2-11AC-44EE-9D48-9F630F71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2CC417B-1EF0-4146-A372-D5C30598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8E492071-A287-4356-80B2-6363E481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0A828EE1-37D3-43A4-9976-AF815830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1C0AC984-C2E3-4650-9CA8-476F8D83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103AF66B-AC84-4F02-8689-41FFB5FB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AAA94B33-657B-41A0-B148-7FCF0880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DF6BFC8D-5512-4831-88D2-C05E0815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02F2B591-63A9-482A-82DD-518F37E4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ACC788A3-69F8-40AC-82A1-EAD6AB28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1D8A3509-83B0-4447-9BD9-4F5A3A39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61AEDBC-21E1-4CA3-960F-33B1E175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AA2FC030-FE84-447B-A115-D65144C4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AA5BD7C9-1C83-4105-9D9D-7A3C2B67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8A63039F-600F-422B-9406-973269BB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9FAB3F5-BAAA-4162-A18E-BB2EF47F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898783BC-5C7A-4C23-B48F-1702128F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050DF354-1A19-4ABD-91EA-50760298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3D116479-2F88-49E0-9CF0-8D375ED7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3754F46C-0CF9-472D-915E-A39FA337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1B380DFC-C6BB-4C26-B4D7-BD10C772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A1812CB3-399D-4FC1-B2B8-E903D765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A9BC40AE-ADE4-4F46-92AF-43DEC37E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B33DCCCD-3AEA-4729-B571-489745B8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FB063FD6-1F03-4642-9F10-C1370474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0991C190-E01E-48A3-A294-71ED1C2A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F473B9B-FFA6-4D46-9CCF-9A541FBB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4C56D8B-F64B-4C5B-B586-823FCE2B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5E116147-CCBC-458C-BCEE-11D10B22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F102F40F-3CAC-40E6-8D4B-DF5654F9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C9F0D6D-32E7-41AC-9C06-28088E03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D5225C9D-7CEA-4F32-9C51-01E5B869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7D6C06EA-7169-4EFE-A8E2-5F30F583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E0F2B9A9-D31B-439B-8AF6-2FDD7D71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EF380161-7C12-4388-A63F-4AEE58CA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A8B07FC0-A075-484F-B344-A7286753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2DDAC822-12A2-43C0-B1CF-52EDDF1D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EC2DEC45-2701-4BC2-880A-FAA3C294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021038FB-9E04-44DF-B299-6ACF3566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030B6A06-CAF5-454B-A961-3408312E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DF113DBE-D270-43A9-8EFC-8C51BB90D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12F89F3B-4C3F-45A6-8DE8-423414DC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856B5DD-AB5A-451A-A5B9-CFA1CD44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D9FC280D-39D2-47DD-A6FC-CD056FB5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B37834A-D1A8-47F5-9871-40EC3B00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AAE1E3CC-0829-40E5-BCD1-B327F6F0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E3900B2-7FCE-44F6-BECE-14DD07DA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4D05F6AA-9813-41D7-80DC-FE1F0113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C6959059-CF45-49B1-987B-80112DE3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B4AA2087-F4DD-4210-9B35-207206BB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C6A8A9F7-0613-42D7-8AFC-1CFAC773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B813E6F4-BECC-4807-9B9E-7E76A8C4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6D707624-45F6-452B-A615-0D846778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3562E4CD-0755-4ADD-A7F5-31707842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7B4DB594-F563-46E9-93FB-5B9C7B12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74116A0-9A58-4E50-A108-A79A494D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D26F8095-DB4D-414E-A9FA-8AF6F7C7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11BA7F69-3184-4673-83CB-76448159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0B45DA06-141D-4D27-8805-6E87CD68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552EB61B-DF24-42C7-A954-B09464E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39C6CB4B-5FA5-4DB7-9E3A-CA1C2FA1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86653E8A-0A11-40D7-8ECE-89083685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9331AD3A-67B0-48A9-BF45-64656476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99F16990-F9AE-40AC-BCAB-3AEDD7F3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3D5CC250-CD04-42C4-BA0D-44D066B0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4474DD68-DC1F-4F99-90E5-6484F6AA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082717EE-822B-4591-B691-D8A739C0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EA16D362-B67C-46DB-819B-E4110846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AB2BBBA4-DDB8-4AED-8346-66E07C6B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E9032E73-31F4-45B8-910F-3BD52CCD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CAF45B54-9C9B-4021-8D62-2B5B7C81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D9A4-0C44-457F-A56B-619C57AD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55E96-C482-47D5-B9C4-43136B2C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F3E1D32E-ADA3-4D22-AFEE-9FB925E1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EDA8FE-AF6A-4949-B8B2-60D2DA92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E19488DB-4AAB-46BE-B042-3E8EDD03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AC0C1C4C-1059-4782-A58A-A68A8C4C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FA178217-99C9-4598-9ED0-1FF92E7E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464910D0-01D2-4C8B-8E1B-301177A1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050A147D-501D-4B83-86B5-3EA882DC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729406E3-FC8B-4ADB-826A-089D3E78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C76233A-CFF6-48DF-9027-80D02C25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A5BB57F8-5807-4061-AC27-FC6F1388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20FF761F-2A6C-4968-87B8-960F0EE7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E80404F-8E6A-4884-AA3D-D3CABA9A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1C1EE39E-B0CF-4538-9CA0-E1C48E95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57AFF12E-3ED7-4E59-BEF0-42DB8EAA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252909C6-68DF-4F14-A262-7109F426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D290E234-734A-4257-8D1C-2930CBA6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B9A17BE4-4922-49E0-966C-CA0E082C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1C312CF-0E93-4B01-A741-A09B82BB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F391F578-9390-440E-9958-444664FE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2B36370F-1CB7-4386-AE79-093C2868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4DDF6520-FAE8-4A59-BF5C-EA574E2F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3013289C-6D32-4207-8DA8-D36BC79C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94C976F6-C488-4F7B-8490-B80D0C05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B5213423-0E2E-4C03-9FF3-C148287A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67EAAF55-7D98-4343-B8DF-3838D7F1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FF50E704-86B1-449A-B25C-97BF6407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CE11B8C6-212C-4334-99B2-17AD2A10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4193C46D-042F-4D1D-81E6-9E5734C4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019A0074-E2E5-4470-903D-F3AF7B764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5EAF3448-68B7-464E-B9D4-B456389D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331CB175-FCDE-4E0B-86D7-ACB97FB4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0B151934-A14C-4B38-8AB2-98983EF7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C55128D4-D5A2-45DE-95FB-E357619F3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441DA910-A698-4F9A-9681-62993631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9CE6230E-E93F-4E9B-9E45-520C3A94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1A0658F3-A4A4-4D12-9CBF-92EB3B31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665AF9E7-4624-45B0-B490-4CBD5142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F9A2EB69-C2ED-49D8-AE33-9F191A47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7FCE2CF6-706E-4C45-9760-9C0C0180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DB58C95B-417B-4684-9E38-57C1E9CB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955EB463-17E8-476D-A060-DEA29842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3C74FC35-0D76-439B-ADEA-62E812FE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9554470A-A6B1-4D3F-9533-111BB0FF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BBCDD569-F378-4BAF-BEE6-D34231A3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20A725D5-1D91-40BD-BCE8-6EF8AD90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2A2681B-680D-411E-B637-11D2872B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19D810C-AF2F-4E7B-893A-688C873A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682BDBB-C504-4C33-9B8B-C9583567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909901EC-7667-441A-A858-5E46C1CC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B4091222-6D89-4426-990C-A6F7D144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02874FB9-F8C7-4913-A7A3-51B057CB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DBAA255E-0EEE-443F-9E1A-C6383E50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3F867E10-A0B7-4483-BCE3-F9497E21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7BE3D810-B780-4A2D-A882-3ECD5324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8365F26A-3A7C-4CB8-BB2C-313B0473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478F1689-5A52-411A-8D81-728AAAEC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137608AC-372D-411C-B839-5A9AC305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ACF2DF4F-1A04-45FA-901A-37597528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70815597-4941-4F9A-992D-1A25482D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8D61CE11-155E-41E5-BD3B-5F67FA90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BC13D34-F32A-47AA-A488-04835779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2E90B54-E16A-477D-AA16-566F9636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E689702B-D581-4439-8CA7-A0BC4942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3E6E8F2E-FAF1-4C60-94AD-A092CF86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CBEF0008-47E5-4825-8D77-E7AEBB60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2D0E0455-DB6B-46CA-8793-87DA33BD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B9DE3A84-0A2E-43B5-9AB6-BDFE0446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748E3EC5-3EA0-433A-820A-E93E6913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9C529BB6-3689-4897-8B19-2D449162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C8B4B365-47FA-4251-9242-3DF6999B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69630C44-06C1-42EC-87AC-D1799831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68CBED8E-3DF0-481C-8488-51BBFFD4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8D44682F-5CAB-40CD-97D5-1DDB7485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5763E104-753A-45EE-9E4B-B31503E6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E7308BF4-D9BF-4CF1-8C67-7C198BB78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31DB9B11-AC01-4E44-B14D-F8E5A727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652ACFC2-AE6A-46D2-93E0-2B5CE5C2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C56D081C-FB84-4286-90D2-9FAA4D7D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F11812A3-D42E-484B-AFB7-64421188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D3022574-5594-4830-AE8A-3ADDF7A9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A0891E75-8C76-4210-A061-D4C4D3D8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B6A79AFF-08CF-4E38-A4D7-566E4C19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42666923-0A57-411F-BD46-D3BB7F25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808EAAAA-AF70-4BD4-BE83-9D83C557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AE69694B-675A-499E-8D74-2AD50D4F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DEB81778-EF7A-4711-BF47-CC6D6A2B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C48DEB13-5B7C-4132-A31A-67F650F3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D1941C0D-6AB1-4E5E-BEBB-7B7F955B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9C9EC14E-3EB7-420C-93F7-7DA15B61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6631911E-4400-4A8F-95A1-0A5315FA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DF679FEC-3AE5-4C28-9AD6-592A20F6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878FAF6C-CF9D-4A0E-9C8E-0AD6AD26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E436C436-3F96-430A-83EE-A7D42EF8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C7FB4E99-76F0-4A60-AA9F-C6B05046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7D5973C0-EAAC-495D-BFA5-559C4703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E113A75D-0896-4BA6-B850-D9393C46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4AA8133-137C-43F7-BCA7-0CE693BE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7ADF2681-8365-4098-84B3-0A8A24C0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3B0A7180-BD6A-496B-BF6B-B1434162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04F772DF-7824-4090-AA2A-3F4AB41E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73D8044F-7125-4AF2-BD22-7CA9BDF9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9053530-EF90-4F60-B2C6-07C31182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F85F45E-C61A-4BE1-A58A-B9AFFF10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4B1DFC89-8D1F-4B97-A5FD-DB162FC1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31E584C9-4446-42F7-8BCA-96D9E7B7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8C6A0A81-964B-4501-91B3-E485FB15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BD6FD147-55A1-4088-BA44-D702C289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ECF35793-71B9-4456-BBBD-8C3933B9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CA2CD48E-D5C3-453F-9951-F866D76A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938F1070-3829-4525-9B88-60F5EFE02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21ECCB12-D90A-47E6-A6B0-21308C24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4CC35D1C-5475-4541-9F63-DC631F47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BFE548B6-AB2A-4C64-9FC7-A4C0EA99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98A3A246-D8A5-4627-B824-4A97B647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B175CAD-2CBC-428E-AD42-BE797222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ADDABBEA-F0B0-41EE-8BF0-141A199E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5AAB7D9C-1C6C-4F12-B338-0D45F085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E60FDC4-891E-4431-8F40-9FAFDF36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C46694E5-D102-45AC-9BED-24EFD2DD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F4319E94-33F5-4DD1-B850-320CDC67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25EC3E0D-6C92-4826-A2E5-56D080A4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DBA4CCB5-2CAE-4F1E-A282-70371AFB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55AF4E7E-B081-4C2F-AF0C-BBF3644B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24FB6843-3182-4DD1-A7C7-B1D70C6F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108B6516-155B-4BA3-BD31-47ECF509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E9E23910-EB16-43D3-A103-741441D1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BA5749B-FC12-4CBD-9BC1-3CDD818E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02D74D0-85F1-4342-9372-23EC0B9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C0648AD3-36F2-466B-A81E-71A85C59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8038ECFB-D239-4062-B84D-0CCEBA25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8EAFF434-2E28-4E18-90F4-64F3401F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89E2C8C2-A4C3-468D-B3C2-0E31CAD9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F0F85B0C-7DD4-4980-BE6B-CA6C5F40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B8FA89C-2852-4E2A-AD98-884BE3A9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892ACEAE-3C4D-4C84-AC84-5AFF0BF4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C480C0B1-7E8C-4DF3-9185-57C2A5D2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FB4E306B-9C17-4447-A07D-1E9125FB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1F9E4F10-A85B-4386-A292-BA47B7CF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342BB7BB-6D1F-4D58-AE54-84F63598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3DDEDC0-0107-4CE7-BA38-C2E5AE0A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78623D81-EDA2-4E14-8818-242426ED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467AC4D4-F658-4B19-A569-416D5A16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E00D105-AD6D-404A-B241-06FABC0F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E9CF0143-6735-4560-AEEC-87CFA4E2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325E66AA-3717-4248-9F05-7F5FDD78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37F7E14F-2612-4463-ACAC-BED0B7BA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9AD3FF1D-3690-4D28-A0EB-43640345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34054C28-251E-45DA-8114-374BDAE7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95E0844C-7790-4796-AD9C-3B1CCA6E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4F83A332-0192-4A24-BA68-34109AFB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882E98CE-F1B3-47E6-B7C5-75654BCB7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D86D27F8-6DE1-4FF8-9F92-335A72B0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73B82823-E02C-475C-A412-04E34B1E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B0A386CD-A185-4F71-82C1-D2BD8E99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8D6A5CCF-21B7-4391-9DC8-B267D8F3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31862BDE-AE31-4BF0-9C6B-06DB020D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0B536E64-EE57-43D3-8083-F2F628FA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1247CD9E-31FC-41BE-96BC-EDD65082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39974954-E88D-4710-B550-22FF3EEF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1506D74C-8D35-4E30-8256-6603EF1A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AE78B634-7BEF-45A5-B51A-A8FFA4C2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9B03E5D6-3918-44BC-88C0-7E9E6B7C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E00B0AE0-6E36-4C08-A22A-3386A32E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B2DA24E7-9330-4417-883D-8BD51C0F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329F8476-BF21-4394-8B0C-C6993017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EF6BD726-D662-446E-ABE0-145111CD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ED937009-D8AB-4D54-8BEB-AAA09A5B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C264B025-078F-49BE-956B-BEF4E33E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872C99DD-16C5-4A9B-A15F-AA998CF5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258EBCED-4546-4DC3-951E-68DB46C6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4EC2A65F-F988-4D5D-B2D8-DE17240D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ED67774C-AA5A-4D45-B358-E1162803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4B736-4FEB-4F93-A4AD-97F6BC5E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B53441A8-BC7F-49A1-9B6C-420E528B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7C2059F8-7DF8-4562-8A6B-14921696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BC2D-7820-41DF-A319-4A0A6A50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051C90D5-D4A1-47A5-B0AA-435C6C8E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D425D979-439F-4CED-8CD9-CA809F6F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6FD12A37-0E88-4EBC-ABA1-38278722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3BC7E3B0-CFCD-4ADC-8D5B-5EBE2E3D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174EA12C-251D-4FD0-A987-B4704B9B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495A77F6-86CB-4DDD-A279-B04B5A52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D6B89FDC-008F-456D-B6A8-754993AD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01716042-DC99-4FBB-BA17-2135A7015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1F3BF540-5039-4F8D-9609-963F3727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BCD0F12-A4A2-4784-AAF6-D686FB95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8A8014BE-B3AF-415D-A9BB-8C8D06FA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728F80E9-85DC-435F-96CF-26263A36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02849B68-B69A-4D69-A4A3-54708CEF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A32FCB56-BE68-4D16-9CE3-7095FF7A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D2CC248B-4FE1-4DDA-A295-DAFF6072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104775</xdr:colOff>
      <xdr:row>28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A81D806A-2CAA-4E8B-9250-EFDA9AB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A65A8828-A685-4AE9-867C-781EC758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104775</xdr:colOff>
      <xdr:row>45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45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45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104775</xdr:colOff>
      <xdr:row>50</xdr:row>
      <xdr:rowOff>95250</xdr:rowOff>
    </xdr:to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asya.pirogov.8484@mail.ru,%208-777-297-84-18" TargetMode="External"/><Relationship Id="rId1" Type="http://schemas.openxmlformats.org/officeDocument/2006/relationships/hyperlink" Target="mailto:vasya.pirogov.8484@mail.ru,%208-777-297-84-18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topLeftCell="A4" zoomScale="63" zoomScaleNormal="63" workbookViewId="0">
      <pane xSplit="2" ySplit="6" topLeftCell="C77" activePane="bottomRight" state="frozen"/>
      <selection activeCell="A4" sqref="A4"/>
      <selection pane="topRight" activeCell="D4" sqref="D4"/>
      <selection pane="bottomLeft" activeCell="A10" sqref="A10"/>
      <selection pane="bottomRight" activeCell="L81" sqref="L81"/>
    </sheetView>
  </sheetViews>
  <sheetFormatPr defaultRowHeight="18.75"/>
  <cols>
    <col min="1" max="1" width="10.140625" style="1" customWidth="1"/>
    <col min="2" max="2" width="29" style="1" customWidth="1"/>
    <col min="3" max="3" width="21.140625" style="1" customWidth="1"/>
    <col min="4" max="4" width="32.42578125" style="1" customWidth="1"/>
    <col min="5" max="5" width="22.28515625" style="1" customWidth="1"/>
    <col min="6" max="6" width="14.7109375" style="1" customWidth="1"/>
    <col min="7" max="7" width="20.85546875" style="1" customWidth="1"/>
    <col min="8" max="8" width="15.140625" style="1" customWidth="1"/>
    <col min="9" max="9" width="15.28515625" style="1" customWidth="1"/>
    <col min="10" max="10" width="31.7109375" style="1" customWidth="1"/>
    <col min="11" max="11" width="28.28515625" style="1" customWidth="1"/>
    <col min="12" max="12" width="17.5703125" style="1" customWidth="1"/>
    <col min="13" max="16384" width="9.140625" style="1"/>
  </cols>
  <sheetData>
    <row r="1" spans="1:22" ht="15" customHeight="1">
      <c r="J1" s="335" t="s">
        <v>0</v>
      </c>
      <c r="K1" s="335"/>
    </row>
    <row r="2" spans="1:22" ht="55.5" customHeight="1">
      <c r="J2" s="335" t="s">
        <v>1</v>
      </c>
      <c r="K2" s="335"/>
    </row>
    <row r="3" spans="1:22">
      <c r="J3" s="4"/>
      <c r="K3" s="4"/>
    </row>
    <row r="4" spans="1:22" ht="15" customHeight="1">
      <c r="J4" s="335"/>
      <c r="K4" s="335"/>
    </row>
    <row r="5" spans="1:22" ht="16.5" customHeight="1">
      <c r="A5" s="3"/>
      <c r="B5" s="337" t="s">
        <v>9</v>
      </c>
      <c r="C5" s="337"/>
      <c r="D5" s="337"/>
      <c r="E5" s="337"/>
      <c r="F5" s="337"/>
      <c r="G5" s="337"/>
      <c r="H5" s="337"/>
      <c r="I5" s="337"/>
      <c r="J5" s="337"/>
      <c r="K5" s="2"/>
      <c r="L5" s="2"/>
    </row>
    <row r="6" spans="1:2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2" ht="90.75" customHeight="1">
      <c r="A7" s="333" t="s">
        <v>6</v>
      </c>
      <c r="B7" s="336" t="s">
        <v>7</v>
      </c>
      <c r="C7" s="333" t="s">
        <v>10</v>
      </c>
      <c r="D7" s="334" t="s">
        <v>2</v>
      </c>
      <c r="E7" s="334" t="s">
        <v>15</v>
      </c>
      <c r="F7" s="334" t="s">
        <v>11</v>
      </c>
      <c r="G7" s="334" t="s">
        <v>12</v>
      </c>
      <c r="H7" s="333" t="s">
        <v>13</v>
      </c>
      <c r="I7" s="333"/>
      <c r="J7" s="333" t="s">
        <v>3</v>
      </c>
      <c r="K7" s="333" t="s">
        <v>14</v>
      </c>
      <c r="L7" s="333" t="s">
        <v>4</v>
      </c>
    </row>
    <row r="8" spans="1:22" ht="96.75" customHeight="1">
      <c r="A8" s="333"/>
      <c r="B8" s="336"/>
      <c r="C8" s="333"/>
      <c r="D8" s="334"/>
      <c r="E8" s="334"/>
      <c r="F8" s="334"/>
      <c r="G8" s="334"/>
      <c r="H8" s="40" t="s">
        <v>8</v>
      </c>
      <c r="I8" s="40" t="s">
        <v>5</v>
      </c>
      <c r="J8" s="333"/>
      <c r="K8" s="333"/>
      <c r="L8" s="333"/>
    </row>
    <row r="9" spans="1:22">
      <c r="A9" s="40">
        <v>1</v>
      </c>
      <c r="B9" s="41">
        <v>2</v>
      </c>
      <c r="C9" s="40">
        <v>3</v>
      </c>
      <c r="D9" s="40">
        <v>4</v>
      </c>
      <c r="E9" s="40">
        <v>5</v>
      </c>
      <c r="F9" s="40">
        <v>6</v>
      </c>
      <c r="G9" s="40">
        <v>7</v>
      </c>
      <c r="H9" s="40">
        <v>8</v>
      </c>
      <c r="I9" s="40">
        <v>9</v>
      </c>
      <c r="J9" s="40">
        <v>10</v>
      </c>
      <c r="K9" s="40">
        <v>11</v>
      </c>
      <c r="L9" s="40">
        <v>12</v>
      </c>
    </row>
    <row r="10" spans="1:22" customFormat="1" ht="63">
      <c r="A10" s="20">
        <v>1</v>
      </c>
      <c r="B10" s="21" t="s">
        <v>18</v>
      </c>
      <c r="C10" s="25">
        <v>970705350842</v>
      </c>
      <c r="D10" s="20" t="s">
        <v>19</v>
      </c>
      <c r="E10" s="20" t="s">
        <v>16</v>
      </c>
      <c r="F10" s="26" t="s">
        <v>20</v>
      </c>
      <c r="G10" s="20" t="s">
        <v>21</v>
      </c>
      <c r="H10" s="22">
        <v>46034</v>
      </c>
      <c r="I10" s="22">
        <v>46059</v>
      </c>
      <c r="J10" s="20" t="s">
        <v>17</v>
      </c>
      <c r="K10" s="23" t="s">
        <v>22</v>
      </c>
      <c r="L10" s="22">
        <v>46034</v>
      </c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47.25">
      <c r="A11" s="9">
        <f>A10+1</f>
        <v>2</v>
      </c>
      <c r="B11" s="10" t="s">
        <v>23</v>
      </c>
      <c r="C11" s="11" t="s">
        <v>24</v>
      </c>
      <c r="D11" s="5" t="s">
        <v>28</v>
      </c>
      <c r="E11" s="20" t="s">
        <v>16</v>
      </c>
      <c r="F11" s="26" t="s">
        <v>25</v>
      </c>
      <c r="G11" s="6" t="s">
        <v>26</v>
      </c>
      <c r="H11" s="22">
        <v>46034</v>
      </c>
      <c r="I11" s="22">
        <v>46059</v>
      </c>
      <c r="J11" s="24" t="s">
        <v>29</v>
      </c>
      <c r="K11" s="24" t="s">
        <v>27</v>
      </c>
      <c r="L11" s="27">
        <v>46034</v>
      </c>
    </row>
    <row r="12" spans="1:22" s="8" customFormat="1" ht="47.25">
      <c r="A12" s="9">
        <f t="shared" ref="A12:A56" si="0">A11+1</f>
        <v>3</v>
      </c>
      <c r="B12" s="28" t="s">
        <v>30</v>
      </c>
      <c r="C12" s="12" t="s">
        <v>31</v>
      </c>
      <c r="D12" s="13" t="s">
        <v>32</v>
      </c>
      <c r="E12" s="14" t="s">
        <v>33</v>
      </c>
      <c r="F12" s="15">
        <v>46030</v>
      </c>
      <c r="G12" s="15" t="s">
        <v>34</v>
      </c>
      <c r="H12" s="16">
        <v>46037</v>
      </c>
      <c r="I12" s="17">
        <v>46064</v>
      </c>
      <c r="J12" s="18" t="s">
        <v>35</v>
      </c>
      <c r="K12" s="18" t="s">
        <v>36</v>
      </c>
      <c r="L12" s="19">
        <v>46037</v>
      </c>
    </row>
    <row r="13" spans="1:22" ht="47.25">
      <c r="A13" s="9">
        <f t="shared" si="0"/>
        <v>4</v>
      </c>
      <c r="B13" s="43" t="s">
        <v>73</v>
      </c>
      <c r="C13" s="61">
        <v>950915350206</v>
      </c>
      <c r="D13" s="43" t="s">
        <v>74</v>
      </c>
      <c r="E13" s="62" t="s">
        <v>75</v>
      </c>
      <c r="F13" s="63" t="s">
        <v>76</v>
      </c>
      <c r="G13" s="43" t="s">
        <v>77</v>
      </c>
      <c r="H13" s="43" t="s">
        <v>83</v>
      </c>
      <c r="I13" s="63" t="s">
        <v>85</v>
      </c>
      <c r="J13" s="64" t="s">
        <v>78</v>
      </c>
      <c r="K13" s="60" t="s">
        <v>79</v>
      </c>
      <c r="L13" s="63" t="s">
        <v>84</v>
      </c>
    </row>
    <row r="14" spans="1:22" ht="47.25">
      <c r="A14" s="9">
        <f t="shared" si="0"/>
        <v>5</v>
      </c>
      <c r="B14" s="43" t="s">
        <v>80</v>
      </c>
      <c r="C14" s="44">
        <v>890503451475</v>
      </c>
      <c r="D14" s="43" t="s">
        <v>81</v>
      </c>
      <c r="E14" s="43" t="s">
        <v>82</v>
      </c>
      <c r="F14" s="45">
        <v>46038</v>
      </c>
      <c r="G14" s="45" t="s">
        <v>86</v>
      </c>
      <c r="H14" s="45">
        <v>46043</v>
      </c>
      <c r="I14" s="46">
        <v>46064</v>
      </c>
      <c r="J14" s="42"/>
      <c r="K14" s="42"/>
      <c r="L14" s="45">
        <v>46043</v>
      </c>
    </row>
    <row r="15" spans="1:22" ht="60">
      <c r="A15" s="9">
        <f t="shared" si="0"/>
        <v>6</v>
      </c>
      <c r="B15" s="65" t="s">
        <v>87</v>
      </c>
      <c r="C15" s="66">
        <v>930622300997</v>
      </c>
      <c r="D15" s="67" t="s">
        <v>88</v>
      </c>
      <c r="E15" s="67" t="s">
        <v>89</v>
      </c>
      <c r="F15" s="68" t="s">
        <v>90</v>
      </c>
      <c r="G15" s="67" t="s">
        <v>91</v>
      </c>
      <c r="H15" s="67" t="s">
        <v>93</v>
      </c>
      <c r="I15" s="67" t="s">
        <v>94</v>
      </c>
      <c r="J15" s="67" t="s">
        <v>17</v>
      </c>
      <c r="K15" s="67" t="s">
        <v>92</v>
      </c>
      <c r="L15" s="67" t="s">
        <v>93</v>
      </c>
    </row>
    <row r="16" spans="1:22" ht="60">
      <c r="A16" s="9">
        <f t="shared" si="0"/>
        <v>7</v>
      </c>
      <c r="B16" s="65" t="s">
        <v>95</v>
      </c>
      <c r="C16" s="66">
        <v>790829401916</v>
      </c>
      <c r="D16" s="67" t="s">
        <v>96</v>
      </c>
      <c r="E16" s="67" t="s">
        <v>97</v>
      </c>
      <c r="F16" s="68" t="s">
        <v>98</v>
      </c>
      <c r="G16" s="67" t="s">
        <v>99</v>
      </c>
      <c r="H16" s="67" t="s">
        <v>93</v>
      </c>
      <c r="I16" s="67" t="s">
        <v>94</v>
      </c>
      <c r="J16" s="67" t="s">
        <v>17</v>
      </c>
      <c r="K16" s="69" t="s">
        <v>100</v>
      </c>
      <c r="L16" s="67" t="s">
        <v>93</v>
      </c>
    </row>
    <row r="17" spans="1:12" ht="60">
      <c r="A17" s="9">
        <f t="shared" si="0"/>
        <v>8</v>
      </c>
      <c r="B17" s="65" t="s">
        <v>101</v>
      </c>
      <c r="C17" s="66">
        <v>870820402596</v>
      </c>
      <c r="D17" s="144" t="s">
        <v>102</v>
      </c>
      <c r="E17" s="67" t="s">
        <v>97</v>
      </c>
      <c r="F17" s="68" t="s">
        <v>103</v>
      </c>
      <c r="G17" s="67" t="s">
        <v>104</v>
      </c>
      <c r="H17" s="67" t="s">
        <v>106</v>
      </c>
      <c r="I17" s="67" t="s">
        <v>107</v>
      </c>
      <c r="J17" s="67" t="s">
        <v>17</v>
      </c>
      <c r="K17" s="69" t="s">
        <v>105</v>
      </c>
      <c r="L17" s="67" t="s">
        <v>106</v>
      </c>
    </row>
    <row r="18" spans="1:12" ht="60">
      <c r="A18" s="9">
        <f t="shared" si="0"/>
        <v>9</v>
      </c>
      <c r="B18" s="65" t="s">
        <v>108</v>
      </c>
      <c r="C18" s="70">
        <v>840919301544</v>
      </c>
      <c r="D18" s="71" t="s">
        <v>109</v>
      </c>
      <c r="E18" s="67" t="s">
        <v>16</v>
      </c>
      <c r="F18" s="67" t="s">
        <v>110</v>
      </c>
      <c r="G18" s="67" t="s">
        <v>111</v>
      </c>
      <c r="H18" s="67" t="s">
        <v>106</v>
      </c>
      <c r="I18" s="67" t="s">
        <v>107</v>
      </c>
      <c r="J18" s="67" t="s">
        <v>112</v>
      </c>
      <c r="K18" s="72" t="s">
        <v>113</v>
      </c>
      <c r="L18" s="67" t="s">
        <v>106</v>
      </c>
    </row>
    <row r="19" spans="1:12" ht="78.75">
      <c r="A19" s="9">
        <f t="shared" si="0"/>
        <v>10</v>
      </c>
      <c r="B19" s="39" t="s">
        <v>67</v>
      </c>
      <c r="C19" s="32" t="s">
        <v>68</v>
      </c>
      <c r="D19" s="38" t="s">
        <v>69</v>
      </c>
      <c r="E19" s="38" t="s">
        <v>56</v>
      </c>
      <c r="F19" s="33">
        <v>46048</v>
      </c>
      <c r="G19" s="34" t="s">
        <v>70</v>
      </c>
      <c r="H19" s="35">
        <v>46050</v>
      </c>
      <c r="I19" s="35">
        <v>46070</v>
      </c>
      <c r="J19" s="36" t="s">
        <v>71</v>
      </c>
      <c r="K19" s="37" t="s">
        <v>72</v>
      </c>
      <c r="L19" s="35">
        <v>46050</v>
      </c>
    </row>
    <row r="20" spans="1:12" ht="63">
      <c r="A20" s="9">
        <f t="shared" si="0"/>
        <v>11</v>
      </c>
      <c r="B20" s="47" t="s">
        <v>37</v>
      </c>
      <c r="C20" s="47">
        <v>87056304245</v>
      </c>
      <c r="D20" s="47" t="s">
        <v>38</v>
      </c>
      <c r="E20" s="48" t="s">
        <v>33</v>
      </c>
      <c r="F20" s="49">
        <v>46050</v>
      </c>
      <c r="G20" s="47" t="s">
        <v>39</v>
      </c>
      <c r="H20" s="49">
        <v>46056</v>
      </c>
      <c r="I20" s="49">
        <v>46076</v>
      </c>
      <c r="J20" s="47" t="s">
        <v>41</v>
      </c>
      <c r="K20" s="47" t="s">
        <v>40</v>
      </c>
      <c r="L20" s="49">
        <v>46056</v>
      </c>
    </row>
    <row r="21" spans="1:12" ht="63">
      <c r="A21" s="9">
        <f t="shared" si="0"/>
        <v>12</v>
      </c>
      <c r="B21" s="50" t="s">
        <v>42</v>
      </c>
      <c r="C21" s="29">
        <v>840804301291</v>
      </c>
      <c r="D21" s="30" t="s">
        <v>43</v>
      </c>
      <c r="E21" s="30" t="s">
        <v>44</v>
      </c>
      <c r="F21" s="31">
        <v>46042</v>
      </c>
      <c r="G21" s="30" t="s">
        <v>45</v>
      </c>
      <c r="H21" s="51">
        <v>46056</v>
      </c>
      <c r="I21" s="51">
        <v>46076</v>
      </c>
      <c r="J21" s="30" t="s">
        <v>17</v>
      </c>
      <c r="K21" s="30" t="s">
        <v>46</v>
      </c>
      <c r="L21" s="51">
        <v>46056</v>
      </c>
    </row>
    <row r="22" spans="1:12" ht="78.75">
      <c r="A22" s="9">
        <f t="shared" si="0"/>
        <v>13</v>
      </c>
      <c r="B22" s="52" t="s">
        <v>47</v>
      </c>
      <c r="C22" s="53" t="s">
        <v>48</v>
      </c>
      <c r="D22" s="30" t="s">
        <v>49</v>
      </c>
      <c r="E22" s="30" t="s">
        <v>50</v>
      </c>
      <c r="F22" s="54">
        <v>46051</v>
      </c>
      <c r="G22" s="30" t="s">
        <v>51</v>
      </c>
      <c r="H22" s="54">
        <v>46059</v>
      </c>
      <c r="I22" s="54">
        <v>46079</v>
      </c>
      <c r="J22" s="55" t="s">
        <v>52</v>
      </c>
      <c r="K22" s="56" t="s">
        <v>53</v>
      </c>
      <c r="L22" s="57">
        <v>46059</v>
      </c>
    </row>
    <row r="23" spans="1:12" ht="63">
      <c r="A23" s="9">
        <f t="shared" si="0"/>
        <v>14</v>
      </c>
      <c r="B23" s="50" t="s">
        <v>54</v>
      </c>
      <c r="C23" s="29">
        <v>770520403403</v>
      </c>
      <c r="D23" s="30" t="s">
        <v>55</v>
      </c>
      <c r="E23" s="30" t="s">
        <v>56</v>
      </c>
      <c r="F23" s="31">
        <v>46020</v>
      </c>
      <c r="G23" s="20" t="s">
        <v>57</v>
      </c>
      <c r="H23" s="58">
        <v>46059</v>
      </c>
      <c r="I23" s="58">
        <v>46079</v>
      </c>
      <c r="J23" s="30" t="s">
        <v>58</v>
      </c>
      <c r="K23" s="59" t="s">
        <v>59</v>
      </c>
      <c r="L23" s="51">
        <v>46059</v>
      </c>
    </row>
    <row r="24" spans="1:12" ht="63">
      <c r="A24" s="9">
        <f t="shared" si="0"/>
        <v>15</v>
      </c>
      <c r="B24" s="50" t="s">
        <v>60</v>
      </c>
      <c r="C24" s="29">
        <v>631108301386</v>
      </c>
      <c r="D24" s="30" t="s">
        <v>61</v>
      </c>
      <c r="E24" s="30" t="s">
        <v>62</v>
      </c>
      <c r="F24" s="31">
        <v>46052</v>
      </c>
      <c r="G24" s="20" t="s">
        <v>63</v>
      </c>
      <c r="H24" s="58">
        <v>46062</v>
      </c>
      <c r="I24" s="58" t="s">
        <v>64</v>
      </c>
      <c r="J24" s="30" t="s">
        <v>65</v>
      </c>
      <c r="K24" s="59" t="s">
        <v>66</v>
      </c>
      <c r="L24" s="51">
        <v>46062</v>
      </c>
    </row>
    <row r="25" spans="1:12" ht="47.25">
      <c r="A25" s="9">
        <f t="shared" si="0"/>
        <v>16</v>
      </c>
      <c r="B25" s="43" t="s">
        <v>124</v>
      </c>
      <c r="C25" s="82" t="s">
        <v>125</v>
      </c>
      <c r="D25" s="83" t="s">
        <v>126</v>
      </c>
      <c r="E25" s="84" t="s">
        <v>127</v>
      </c>
      <c r="F25" s="85" t="s">
        <v>128</v>
      </c>
      <c r="G25" s="86" t="s">
        <v>129</v>
      </c>
      <c r="H25" s="87">
        <v>46069</v>
      </c>
      <c r="I25" s="87">
        <v>46097</v>
      </c>
      <c r="J25" s="88" t="s">
        <v>130</v>
      </c>
      <c r="K25" s="82" t="s">
        <v>131</v>
      </c>
      <c r="L25" s="89">
        <v>46069</v>
      </c>
    </row>
    <row r="26" spans="1:12" ht="63">
      <c r="A26" s="9">
        <f t="shared" si="0"/>
        <v>17</v>
      </c>
      <c r="B26" s="50" t="s">
        <v>114</v>
      </c>
      <c r="C26" s="29">
        <v>940801300981</v>
      </c>
      <c r="D26" s="30" t="s">
        <v>115</v>
      </c>
      <c r="E26" s="30" t="s">
        <v>116</v>
      </c>
      <c r="F26" s="31">
        <v>46059</v>
      </c>
      <c r="G26" s="20" t="s">
        <v>39</v>
      </c>
      <c r="H26" s="73">
        <v>46071</v>
      </c>
      <c r="I26" s="73">
        <v>46099</v>
      </c>
      <c r="J26" s="47" t="s">
        <v>41</v>
      </c>
      <c r="K26" s="59">
        <v>87058176161</v>
      </c>
      <c r="L26" s="51">
        <v>46071</v>
      </c>
    </row>
    <row r="27" spans="1:12" s="81" customFormat="1" ht="63">
      <c r="A27" s="9">
        <f t="shared" si="0"/>
        <v>18</v>
      </c>
      <c r="B27" s="75" t="s">
        <v>117</v>
      </c>
      <c r="C27" s="76" t="s">
        <v>118</v>
      </c>
      <c r="D27" s="74" t="s">
        <v>119</v>
      </c>
      <c r="E27" s="74" t="s">
        <v>120</v>
      </c>
      <c r="F27" s="77">
        <v>46065</v>
      </c>
      <c r="G27" s="78" t="s">
        <v>121</v>
      </c>
      <c r="H27" s="80">
        <v>46076</v>
      </c>
      <c r="I27" s="80">
        <v>46107</v>
      </c>
      <c r="J27" s="79" t="s">
        <v>122</v>
      </c>
      <c r="K27" s="79" t="s">
        <v>123</v>
      </c>
      <c r="L27" s="80">
        <v>46076</v>
      </c>
    </row>
    <row r="28" spans="1:12" customFormat="1" ht="122.45" customHeight="1">
      <c r="A28" s="9">
        <f t="shared" si="0"/>
        <v>19</v>
      </c>
      <c r="B28" s="90" t="s">
        <v>132</v>
      </c>
      <c r="C28" s="91">
        <v>820429302357</v>
      </c>
      <c r="D28" s="74" t="s">
        <v>133</v>
      </c>
      <c r="E28" s="74" t="s">
        <v>134</v>
      </c>
      <c r="F28" s="92">
        <v>46073</v>
      </c>
      <c r="G28" s="93" t="s">
        <v>135</v>
      </c>
      <c r="H28" s="94">
        <v>46080</v>
      </c>
      <c r="I28" s="94">
        <v>46113</v>
      </c>
      <c r="J28" s="95" t="s">
        <v>65</v>
      </c>
      <c r="K28" s="96" t="s">
        <v>136</v>
      </c>
      <c r="L28" s="92">
        <v>46080</v>
      </c>
    </row>
    <row r="29" spans="1:12" s="97" customFormat="1" ht="43.9" customHeight="1">
      <c r="A29" s="9">
        <f t="shared" si="0"/>
        <v>20</v>
      </c>
      <c r="B29" s="105" t="s">
        <v>137</v>
      </c>
      <c r="C29" s="106" t="s">
        <v>138</v>
      </c>
      <c r="D29" s="107" t="s">
        <v>139</v>
      </c>
      <c r="E29" s="107" t="s">
        <v>97</v>
      </c>
      <c r="F29" s="108">
        <v>46064</v>
      </c>
      <c r="G29" s="109" t="s">
        <v>140</v>
      </c>
      <c r="H29" s="98">
        <v>46087</v>
      </c>
      <c r="I29" s="98">
        <v>46120</v>
      </c>
      <c r="J29" s="110" t="s">
        <v>141</v>
      </c>
      <c r="K29" s="111">
        <v>7776403322</v>
      </c>
      <c r="L29" s="112">
        <v>46087</v>
      </c>
    </row>
    <row r="30" spans="1:12" s="103" customFormat="1" ht="88.15" customHeight="1">
      <c r="A30" s="9">
        <f t="shared" si="0"/>
        <v>21</v>
      </c>
      <c r="B30" s="99" t="s">
        <v>142</v>
      </c>
      <c r="C30" s="100">
        <v>910725301159</v>
      </c>
      <c r="D30" s="99" t="s">
        <v>143</v>
      </c>
      <c r="E30" s="113" t="s">
        <v>144</v>
      </c>
      <c r="F30" s="101" t="s">
        <v>145</v>
      </c>
      <c r="G30" s="99" t="s">
        <v>77</v>
      </c>
      <c r="H30" s="99" t="s">
        <v>146</v>
      </c>
      <c r="I30" s="101" t="s">
        <v>147</v>
      </c>
      <c r="J30" s="102" t="s">
        <v>78</v>
      </c>
      <c r="K30" s="104" t="s">
        <v>79</v>
      </c>
      <c r="L30" s="101" t="s">
        <v>148</v>
      </c>
    </row>
    <row r="31" spans="1:12" s="118" customFormat="1" ht="88.15" customHeight="1">
      <c r="A31" s="9">
        <f t="shared" si="0"/>
        <v>22</v>
      </c>
      <c r="B31" s="114" t="s">
        <v>149</v>
      </c>
      <c r="C31" s="115">
        <v>881216300871</v>
      </c>
      <c r="D31" s="114" t="s">
        <v>150</v>
      </c>
      <c r="E31" s="75" t="s">
        <v>116</v>
      </c>
      <c r="F31" s="116">
        <v>46085</v>
      </c>
      <c r="G31" s="114" t="s">
        <v>39</v>
      </c>
      <c r="H31" s="117">
        <v>46092</v>
      </c>
      <c r="I31" s="116">
        <v>46122</v>
      </c>
      <c r="J31" s="47" t="s">
        <v>41</v>
      </c>
      <c r="K31" s="59">
        <v>87058176161</v>
      </c>
      <c r="L31" s="116">
        <v>46092</v>
      </c>
    </row>
    <row r="32" spans="1:12" s="118" customFormat="1" ht="88.15" customHeight="1">
      <c r="A32" s="9">
        <f t="shared" si="0"/>
        <v>23</v>
      </c>
      <c r="B32" s="50" t="s">
        <v>114</v>
      </c>
      <c r="C32" s="29">
        <v>940801300981</v>
      </c>
      <c r="D32" s="30" t="s">
        <v>115</v>
      </c>
      <c r="E32" s="30" t="s">
        <v>116</v>
      </c>
      <c r="F32" s="31">
        <v>46059</v>
      </c>
      <c r="G32" s="20" t="s">
        <v>39</v>
      </c>
      <c r="H32" s="73">
        <v>46094</v>
      </c>
      <c r="I32" s="73">
        <v>46126</v>
      </c>
      <c r="J32" s="47" t="s">
        <v>41</v>
      </c>
      <c r="K32" s="59">
        <v>87058176161</v>
      </c>
      <c r="L32" s="51">
        <v>46094</v>
      </c>
    </row>
    <row r="33" spans="1:25" ht="110.25">
      <c r="A33" s="9">
        <f t="shared" si="0"/>
        <v>24</v>
      </c>
      <c r="B33" s="135" t="s">
        <v>181</v>
      </c>
      <c r="C33" s="136">
        <v>910124401663</v>
      </c>
      <c r="D33" s="137" t="s">
        <v>188</v>
      </c>
      <c r="E33" s="134" t="s">
        <v>182</v>
      </c>
      <c r="F33" s="141">
        <v>46084</v>
      </c>
      <c r="G33" s="133" t="s">
        <v>57</v>
      </c>
      <c r="H33" s="139">
        <v>46097</v>
      </c>
      <c r="I33" s="139">
        <v>46127</v>
      </c>
      <c r="J33" s="138" t="s">
        <v>58</v>
      </c>
      <c r="K33" s="142" t="s">
        <v>59</v>
      </c>
      <c r="L33" s="140">
        <v>46097</v>
      </c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0"/>
    </row>
    <row r="34" spans="1:25" ht="128.25" customHeight="1">
      <c r="A34" s="9">
        <f t="shared" si="0"/>
        <v>25</v>
      </c>
      <c r="B34" s="153" t="s">
        <v>151</v>
      </c>
      <c r="C34" s="154">
        <v>910124350962</v>
      </c>
      <c r="D34" s="155" t="s">
        <v>152</v>
      </c>
      <c r="E34" s="155" t="s">
        <v>153</v>
      </c>
      <c r="F34" s="156">
        <v>46091</v>
      </c>
      <c r="G34" s="155" t="s">
        <v>154</v>
      </c>
      <c r="H34" s="156">
        <v>46099</v>
      </c>
      <c r="I34" s="156">
        <v>46129</v>
      </c>
      <c r="J34" s="152" t="s">
        <v>155</v>
      </c>
      <c r="K34" s="157" t="s">
        <v>156</v>
      </c>
      <c r="L34" s="156">
        <v>46099</v>
      </c>
    </row>
    <row r="35" spans="1:25" ht="60">
      <c r="A35" s="9">
        <f t="shared" si="0"/>
        <v>26</v>
      </c>
      <c r="B35" s="129" t="s">
        <v>157</v>
      </c>
      <c r="C35" s="158">
        <v>770519301207</v>
      </c>
      <c r="D35" s="132"/>
      <c r="E35" s="132" t="s">
        <v>158</v>
      </c>
      <c r="F35" s="159" t="s">
        <v>159</v>
      </c>
      <c r="G35" s="132" t="s">
        <v>160</v>
      </c>
      <c r="H35" s="132" t="s">
        <v>161</v>
      </c>
      <c r="I35" s="132" t="s">
        <v>162</v>
      </c>
      <c r="J35" s="132" t="s">
        <v>17</v>
      </c>
      <c r="K35" s="132" t="s">
        <v>163</v>
      </c>
      <c r="L35" s="132" t="s">
        <v>161</v>
      </c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</row>
    <row r="36" spans="1:25" ht="50.1" customHeight="1">
      <c r="A36" s="9">
        <f t="shared" si="0"/>
        <v>27</v>
      </c>
      <c r="B36" s="129" t="s">
        <v>170</v>
      </c>
      <c r="C36" s="129">
        <v>990124350967</v>
      </c>
      <c r="D36" s="132" t="s">
        <v>171</v>
      </c>
      <c r="E36" s="132" t="s">
        <v>172</v>
      </c>
      <c r="F36" s="126">
        <v>46100</v>
      </c>
      <c r="G36" s="132" t="s">
        <v>173</v>
      </c>
      <c r="H36" s="132" t="s">
        <v>174</v>
      </c>
      <c r="I36" s="126">
        <v>46173</v>
      </c>
      <c r="J36" s="132" t="s">
        <v>183</v>
      </c>
      <c r="K36" s="132" t="s">
        <v>184</v>
      </c>
      <c r="L36" s="127">
        <v>46101</v>
      </c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</row>
    <row r="37" spans="1:25" customFormat="1" ht="107.25" customHeight="1">
      <c r="A37" s="9">
        <f t="shared" si="0"/>
        <v>28</v>
      </c>
      <c r="B37" s="121" t="s">
        <v>164</v>
      </c>
      <c r="C37" s="121">
        <v>800415402006</v>
      </c>
      <c r="D37" s="120" t="s">
        <v>165</v>
      </c>
      <c r="E37" s="120" t="s">
        <v>166</v>
      </c>
      <c r="F37" s="122">
        <v>46112</v>
      </c>
      <c r="G37" s="120" t="s">
        <v>167</v>
      </c>
      <c r="H37" s="122">
        <v>46113</v>
      </c>
      <c r="I37" s="122">
        <v>46140</v>
      </c>
      <c r="J37" s="120" t="s">
        <v>168</v>
      </c>
      <c r="K37" s="120" t="s">
        <v>169</v>
      </c>
      <c r="L37" s="123" t="s">
        <v>179</v>
      </c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</row>
    <row r="38" spans="1:25" ht="60">
      <c r="A38" s="9">
        <f t="shared" si="0"/>
        <v>29</v>
      </c>
      <c r="B38" s="162" t="s">
        <v>175</v>
      </c>
      <c r="C38" s="163">
        <v>900315302384</v>
      </c>
      <c r="D38" s="161" t="s">
        <v>176</v>
      </c>
      <c r="E38" s="161" t="s">
        <v>177</v>
      </c>
      <c r="F38" s="164" t="s">
        <v>178</v>
      </c>
      <c r="G38" s="161" t="s">
        <v>111</v>
      </c>
      <c r="H38" s="161" t="s">
        <v>179</v>
      </c>
      <c r="I38" s="161" t="s">
        <v>180</v>
      </c>
      <c r="J38" s="161" t="s">
        <v>112</v>
      </c>
      <c r="K38" s="161" t="s">
        <v>113</v>
      </c>
      <c r="L38" s="161" t="s">
        <v>179</v>
      </c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</row>
    <row r="39" spans="1:25" s="143" customFormat="1" ht="45">
      <c r="A39" s="9">
        <f t="shared" si="0"/>
        <v>30</v>
      </c>
      <c r="B39" s="146" t="s">
        <v>185</v>
      </c>
      <c r="C39" s="147">
        <v>870905401788</v>
      </c>
      <c r="D39" s="146" t="s">
        <v>186</v>
      </c>
      <c r="E39" s="146" t="s">
        <v>182</v>
      </c>
      <c r="F39" s="148">
        <v>46118</v>
      </c>
      <c r="G39" s="165" t="s">
        <v>63</v>
      </c>
      <c r="H39" s="148">
        <v>46119</v>
      </c>
      <c r="I39" s="148">
        <v>46149</v>
      </c>
      <c r="J39" s="146" t="s">
        <v>65</v>
      </c>
      <c r="K39" s="149" t="s">
        <v>187</v>
      </c>
      <c r="L39" s="148">
        <v>46119</v>
      </c>
    </row>
    <row r="40" spans="1:25" ht="45">
      <c r="A40" s="9">
        <f t="shared" si="0"/>
        <v>31</v>
      </c>
      <c r="B40" s="166" t="s">
        <v>203</v>
      </c>
      <c r="C40" s="167">
        <v>951124401227</v>
      </c>
      <c r="D40" s="166" t="s">
        <v>204</v>
      </c>
      <c r="E40" s="166" t="s">
        <v>205</v>
      </c>
      <c r="F40" s="166" t="s">
        <v>147</v>
      </c>
      <c r="G40" s="166" t="s">
        <v>206</v>
      </c>
      <c r="H40" s="168">
        <v>46122</v>
      </c>
      <c r="I40" s="168">
        <v>46153</v>
      </c>
      <c r="J40" s="166" t="s">
        <v>207</v>
      </c>
      <c r="K40" s="166" t="s">
        <v>208</v>
      </c>
      <c r="L40" s="168">
        <v>46122</v>
      </c>
    </row>
    <row r="41" spans="1:25" ht="45">
      <c r="A41" s="9">
        <f t="shared" si="0"/>
        <v>32</v>
      </c>
      <c r="B41" s="170" t="s">
        <v>197</v>
      </c>
      <c r="C41" s="171">
        <v>860114301234</v>
      </c>
      <c r="D41" s="169" t="s">
        <v>198</v>
      </c>
      <c r="E41" s="169" t="s">
        <v>56</v>
      </c>
      <c r="F41" s="172">
        <v>46118</v>
      </c>
      <c r="G41" s="169" t="s">
        <v>199</v>
      </c>
      <c r="H41" s="173">
        <v>46126</v>
      </c>
      <c r="I41" s="173">
        <v>46156</v>
      </c>
      <c r="J41" s="169" t="s">
        <v>200</v>
      </c>
      <c r="K41" s="169" t="s">
        <v>201</v>
      </c>
      <c r="L41" s="169" t="s">
        <v>202</v>
      </c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</row>
    <row r="42" spans="1:25" ht="60">
      <c r="A42" s="9">
        <f t="shared" si="0"/>
        <v>33</v>
      </c>
      <c r="B42" s="150" t="s">
        <v>189</v>
      </c>
      <c r="C42" s="151">
        <v>990415351233</v>
      </c>
      <c r="D42" s="150" t="s">
        <v>190</v>
      </c>
      <c r="E42" s="150" t="s">
        <v>191</v>
      </c>
      <c r="F42" s="160">
        <v>46126</v>
      </c>
      <c r="G42" s="150" t="s">
        <v>192</v>
      </c>
      <c r="H42" s="150" t="s">
        <v>193</v>
      </c>
      <c r="I42" s="150" t="s">
        <v>194</v>
      </c>
      <c r="J42" s="150" t="s">
        <v>196</v>
      </c>
      <c r="K42" s="150" t="s">
        <v>195</v>
      </c>
      <c r="L42" s="150" t="s">
        <v>193</v>
      </c>
    </row>
    <row r="43" spans="1:25" ht="63">
      <c r="A43" s="9">
        <f t="shared" si="0"/>
        <v>34</v>
      </c>
      <c r="B43" s="175" t="s">
        <v>209</v>
      </c>
      <c r="C43" s="176" t="s">
        <v>210</v>
      </c>
      <c r="D43" s="177" t="s">
        <v>211</v>
      </c>
      <c r="E43" s="177" t="s">
        <v>134</v>
      </c>
      <c r="F43" s="178">
        <v>46122</v>
      </c>
      <c r="G43" s="178" t="s">
        <v>212</v>
      </c>
      <c r="H43" s="178">
        <v>46126</v>
      </c>
      <c r="I43" s="178">
        <v>46156</v>
      </c>
      <c r="J43" s="177" t="s">
        <v>214</v>
      </c>
      <c r="K43" s="176" t="s">
        <v>213</v>
      </c>
      <c r="L43" s="178">
        <v>46127</v>
      </c>
      <c r="M43" s="174"/>
    </row>
    <row r="44" spans="1:25" customFormat="1" ht="45">
      <c r="A44" s="9">
        <f t="shared" si="0"/>
        <v>35</v>
      </c>
      <c r="B44" s="114" t="s">
        <v>215</v>
      </c>
      <c r="C44" s="180">
        <v>970411450850</v>
      </c>
      <c r="D44" s="114" t="s">
        <v>216</v>
      </c>
      <c r="E44" s="181" t="s">
        <v>217</v>
      </c>
      <c r="F44" s="179" t="s">
        <v>218</v>
      </c>
      <c r="G44" s="114" t="s">
        <v>192</v>
      </c>
      <c r="H44" s="114" t="s">
        <v>219</v>
      </c>
      <c r="I44" s="114" t="s">
        <v>220</v>
      </c>
      <c r="J44" s="182" t="s">
        <v>221</v>
      </c>
      <c r="K44" s="182" t="s">
        <v>195</v>
      </c>
      <c r="L44" s="114" t="s">
        <v>219</v>
      </c>
    </row>
    <row r="45" spans="1:25" s="189" customFormat="1" ht="63">
      <c r="A45" s="9">
        <f t="shared" si="0"/>
        <v>36</v>
      </c>
      <c r="B45" s="184" t="s">
        <v>222</v>
      </c>
      <c r="C45" s="76" t="s">
        <v>223</v>
      </c>
      <c r="D45" s="185" t="s">
        <v>224</v>
      </c>
      <c r="E45" s="186" t="s">
        <v>225</v>
      </c>
      <c r="F45" s="187">
        <v>46141</v>
      </c>
      <c r="G45" s="188" t="s">
        <v>226</v>
      </c>
      <c r="H45" s="80">
        <v>46148</v>
      </c>
      <c r="I45" s="80">
        <v>46178</v>
      </c>
      <c r="J45" s="183" t="s">
        <v>227</v>
      </c>
      <c r="K45" s="74" t="s">
        <v>228</v>
      </c>
      <c r="L45" s="80">
        <v>46148</v>
      </c>
    </row>
    <row r="46" spans="1:25" s="118" customFormat="1" ht="23.25" customHeight="1">
      <c r="A46" s="9">
        <f t="shared" si="0"/>
        <v>37</v>
      </c>
      <c r="B46" s="190" t="s">
        <v>229</v>
      </c>
      <c r="C46" s="191">
        <v>870905401788</v>
      </c>
      <c r="D46" s="192" t="s">
        <v>230</v>
      </c>
      <c r="E46" s="192" t="s">
        <v>182</v>
      </c>
      <c r="F46" s="193" t="s">
        <v>231</v>
      </c>
      <c r="G46" s="193"/>
    </row>
    <row r="47" spans="1:25" customFormat="1" ht="79.5" customHeight="1">
      <c r="A47" s="9">
        <f t="shared" si="0"/>
        <v>38</v>
      </c>
      <c r="B47" s="194" t="s">
        <v>232</v>
      </c>
      <c r="C47" s="195" t="s">
        <v>233</v>
      </c>
      <c r="D47" s="43" t="s">
        <v>234</v>
      </c>
      <c r="E47" s="75" t="s">
        <v>235</v>
      </c>
      <c r="F47" s="43" t="s">
        <v>236</v>
      </c>
      <c r="G47" s="45" t="s">
        <v>237</v>
      </c>
      <c r="H47" s="45" t="s">
        <v>238</v>
      </c>
    </row>
    <row r="48" spans="1:25" customFormat="1" ht="60.75" customHeight="1">
      <c r="A48" s="9">
        <f t="shared" si="0"/>
        <v>39</v>
      </c>
      <c r="B48" s="196" t="s">
        <v>239</v>
      </c>
      <c r="C48" s="197" t="s">
        <v>240</v>
      </c>
      <c r="D48" s="198" t="s">
        <v>241</v>
      </c>
      <c r="E48" s="182" t="s">
        <v>242</v>
      </c>
      <c r="F48" s="198" t="s">
        <v>243</v>
      </c>
      <c r="G48" s="199" t="s">
        <v>244</v>
      </c>
      <c r="H48" s="199" t="s">
        <v>245</v>
      </c>
    </row>
    <row r="49" spans="1:26" customFormat="1" ht="75">
      <c r="A49" s="9">
        <f t="shared" si="0"/>
        <v>40</v>
      </c>
      <c r="B49" s="114" t="s">
        <v>246</v>
      </c>
      <c r="C49" s="180">
        <v>951103451308</v>
      </c>
      <c r="D49" s="114" t="s">
        <v>247</v>
      </c>
      <c r="E49" s="181" t="s">
        <v>248</v>
      </c>
      <c r="F49" s="179" t="s">
        <v>249</v>
      </c>
      <c r="G49" s="179" t="s">
        <v>250</v>
      </c>
      <c r="H49" s="114" t="s">
        <v>192</v>
      </c>
      <c r="I49" s="114" t="s">
        <v>251</v>
      </c>
      <c r="J49" s="114" t="s">
        <v>252</v>
      </c>
      <c r="K49" s="182" t="s">
        <v>221</v>
      </c>
      <c r="L49" s="182" t="s">
        <v>195</v>
      </c>
      <c r="M49" s="114" t="s">
        <v>251</v>
      </c>
    </row>
    <row r="50" spans="1:26" s="189" customFormat="1" ht="63">
      <c r="A50" s="9">
        <f t="shared" si="0"/>
        <v>41</v>
      </c>
      <c r="B50" s="184" t="s">
        <v>253</v>
      </c>
      <c r="C50" s="76" t="s">
        <v>254</v>
      </c>
      <c r="D50" s="185" t="s">
        <v>255</v>
      </c>
      <c r="E50" s="186" t="s">
        <v>225</v>
      </c>
      <c r="F50" s="187">
        <v>46167</v>
      </c>
      <c r="G50" s="188" t="s">
        <v>226</v>
      </c>
      <c r="H50" s="80">
        <v>46170</v>
      </c>
      <c r="I50" s="80">
        <v>46197</v>
      </c>
      <c r="J50" s="183" t="s">
        <v>227</v>
      </c>
      <c r="K50" s="74" t="s">
        <v>228</v>
      </c>
      <c r="L50" s="80">
        <v>46170</v>
      </c>
    </row>
    <row r="51" spans="1:26" s="118" customFormat="1" ht="54" customHeight="1">
      <c r="A51" s="9">
        <f t="shared" si="0"/>
        <v>42</v>
      </c>
      <c r="B51" s="200" t="s">
        <v>95</v>
      </c>
      <c r="C51" s="201">
        <v>790829401916</v>
      </c>
      <c r="D51" s="202" t="s">
        <v>96</v>
      </c>
      <c r="E51" s="202" t="s">
        <v>97</v>
      </c>
      <c r="F51" s="193">
        <v>46155</v>
      </c>
      <c r="G51" s="193">
        <v>46173</v>
      </c>
    </row>
    <row r="52" spans="1:26" customFormat="1" ht="77.25" customHeight="1">
      <c r="A52" s="9">
        <f t="shared" si="0"/>
        <v>43</v>
      </c>
      <c r="B52" s="204" t="s">
        <v>256</v>
      </c>
      <c r="C52" s="204">
        <v>980726450489</v>
      </c>
      <c r="D52" s="204" t="s">
        <v>257</v>
      </c>
      <c r="E52" s="203" t="s">
        <v>258</v>
      </c>
      <c r="F52" s="205" t="s">
        <v>259</v>
      </c>
      <c r="G52" s="203" t="s">
        <v>260</v>
      </c>
      <c r="H52" s="206">
        <v>46174</v>
      </c>
      <c r="I52" s="206">
        <v>46200</v>
      </c>
      <c r="J52" s="203" t="s">
        <v>261</v>
      </c>
      <c r="K52" s="203" t="s">
        <v>262</v>
      </c>
      <c r="L52" s="206">
        <v>46174</v>
      </c>
      <c r="M52" s="207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</row>
    <row r="53" spans="1:26" customFormat="1" ht="165" customHeight="1">
      <c r="A53" s="9">
        <f t="shared" si="0"/>
        <v>44</v>
      </c>
      <c r="B53" s="209" t="s">
        <v>263</v>
      </c>
      <c r="C53" s="210" t="s">
        <v>264</v>
      </c>
      <c r="D53" s="211" t="s">
        <v>265</v>
      </c>
      <c r="E53" s="211" t="s">
        <v>266</v>
      </c>
      <c r="F53" s="212">
        <v>46174</v>
      </c>
      <c r="G53" s="212" t="s">
        <v>212</v>
      </c>
      <c r="H53" s="213">
        <v>46181</v>
      </c>
      <c r="I53" s="213">
        <f>WORKDAY(L53,20)</f>
        <v>46206</v>
      </c>
      <c r="J53" s="211" t="s">
        <v>267</v>
      </c>
      <c r="K53" s="210" t="s">
        <v>268</v>
      </c>
      <c r="L53" s="212">
        <v>46178</v>
      </c>
    </row>
    <row r="54" spans="1:26" s="221" customFormat="1" ht="157.5" customHeight="1">
      <c r="A54" s="9">
        <f t="shared" si="0"/>
        <v>45</v>
      </c>
      <c r="B54" s="214" t="s">
        <v>269</v>
      </c>
      <c r="C54" s="215" t="s">
        <v>270</v>
      </c>
      <c r="D54" s="216" t="s">
        <v>271</v>
      </c>
      <c r="E54" s="202" t="s">
        <v>272</v>
      </c>
      <c r="F54" s="217">
        <v>46157</v>
      </c>
      <c r="G54" s="202" t="s">
        <v>273</v>
      </c>
      <c r="H54" s="217">
        <v>46163</v>
      </c>
      <c r="I54" s="217">
        <v>46191</v>
      </c>
      <c r="J54" s="202" t="s">
        <v>274</v>
      </c>
      <c r="K54" s="218" t="s">
        <v>275</v>
      </c>
      <c r="L54" s="219">
        <v>46164</v>
      </c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</row>
    <row r="55" spans="1:26" ht="84" customHeight="1">
      <c r="A55" s="9">
        <f t="shared" si="0"/>
        <v>46</v>
      </c>
      <c r="B55" s="222" t="s">
        <v>276</v>
      </c>
      <c r="C55" s="223" t="s">
        <v>277</v>
      </c>
      <c r="D55" s="222" t="s">
        <v>278</v>
      </c>
      <c r="E55" s="222" t="s">
        <v>116</v>
      </c>
      <c r="F55" s="224">
        <v>46183</v>
      </c>
      <c r="G55" s="225" t="s">
        <v>279</v>
      </c>
      <c r="H55" s="226">
        <v>46188</v>
      </c>
      <c r="I55" s="226">
        <v>46218</v>
      </c>
      <c r="J55" s="227" t="s">
        <v>280</v>
      </c>
      <c r="K55" s="225">
        <v>77012034512</v>
      </c>
      <c r="L55" s="226">
        <v>46188</v>
      </c>
    </row>
    <row r="56" spans="1:26" s="189" customFormat="1" ht="63">
      <c r="A56" s="9">
        <f t="shared" si="0"/>
        <v>47</v>
      </c>
      <c r="B56" s="184" t="s">
        <v>281</v>
      </c>
      <c r="C56" s="76" t="s">
        <v>282</v>
      </c>
      <c r="D56" s="185" t="s">
        <v>283</v>
      </c>
      <c r="E56" s="186" t="s">
        <v>284</v>
      </c>
      <c r="F56" s="187">
        <v>46190</v>
      </c>
      <c r="G56" s="188" t="s">
        <v>226</v>
      </c>
      <c r="H56" s="80">
        <v>46205</v>
      </c>
      <c r="I56" s="80">
        <v>46233</v>
      </c>
      <c r="J56" s="183" t="s">
        <v>227</v>
      </c>
      <c r="K56" s="74" t="s">
        <v>228</v>
      </c>
      <c r="L56" s="80">
        <v>46205</v>
      </c>
    </row>
    <row r="57" spans="1:26" s="118" customFormat="1" ht="165" customHeight="1">
      <c r="A57" s="118">
        <v>48</v>
      </c>
      <c r="B57" s="209" t="s">
        <v>285</v>
      </c>
      <c r="C57" s="228" t="s">
        <v>286</v>
      </c>
      <c r="D57" s="79" t="s">
        <v>287</v>
      </c>
      <c r="E57" s="79" t="s">
        <v>288</v>
      </c>
      <c r="F57" s="213">
        <v>46204</v>
      </c>
      <c r="G57" s="213" t="s">
        <v>212</v>
      </c>
      <c r="H57" s="213">
        <v>46212</v>
      </c>
      <c r="I57" s="213">
        <v>46239</v>
      </c>
      <c r="J57" s="79" t="s">
        <v>267</v>
      </c>
      <c r="K57" s="228" t="s">
        <v>289</v>
      </c>
      <c r="L57" s="213">
        <v>46212</v>
      </c>
    </row>
    <row r="58" spans="1:26" customFormat="1" ht="164.25" customHeight="1" thickBot="1">
      <c r="A58" s="120">
        <v>49</v>
      </c>
      <c r="B58" s="229" t="s">
        <v>290</v>
      </c>
      <c r="C58" s="230">
        <v>850801400423</v>
      </c>
      <c r="D58" s="231" t="s">
        <v>291</v>
      </c>
      <c r="E58" s="120" t="s">
        <v>292</v>
      </c>
      <c r="F58" s="232">
        <v>46206</v>
      </c>
      <c r="G58" s="120" t="s">
        <v>293</v>
      </c>
      <c r="H58" s="232">
        <v>46225</v>
      </c>
      <c r="I58" s="232">
        <v>46251</v>
      </c>
      <c r="J58" s="233" t="s">
        <v>294</v>
      </c>
      <c r="K58" s="234" t="s">
        <v>295</v>
      </c>
      <c r="L58" s="235">
        <v>46225</v>
      </c>
      <c r="M58" s="236"/>
      <c r="N58" s="236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</row>
    <row r="59" spans="1:26">
      <c r="A59" s="323">
        <v>50</v>
      </c>
      <c r="B59" s="323" t="s">
        <v>37</v>
      </c>
      <c r="C59" s="329">
        <v>940722400790</v>
      </c>
      <c r="D59" s="237" t="s">
        <v>296</v>
      </c>
      <c r="E59" s="323" t="s">
        <v>182</v>
      </c>
      <c r="F59" s="331">
        <v>46219</v>
      </c>
      <c r="G59" s="323" t="s">
        <v>63</v>
      </c>
      <c r="H59" s="325">
        <v>46230</v>
      </c>
      <c r="I59" s="325">
        <v>46255</v>
      </c>
      <c r="J59" s="323" t="s">
        <v>65</v>
      </c>
      <c r="K59" s="327" t="s">
        <v>187</v>
      </c>
      <c r="L59" s="323" t="s">
        <v>298</v>
      </c>
    </row>
    <row r="60" spans="1:26" ht="48" thickBot="1">
      <c r="A60" s="324"/>
      <c r="B60" s="324"/>
      <c r="C60" s="330"/>
      <c r="D60" s="238" t="s">
        <v>297</v>
      </c>
      <c r="E60" s="324"/>
      <c r="F60" s="332"/>
      <c r="G60" s="324"/>
      <c r="H60" s="326"/>
      <c r="I60" s="326"/>
      <c r="J60" s="324"/>
      <c r="K60" s="328"/>
      <c r="L60" s="324"/>
    </row>
    <row r="61" spans="1:26" ht="120" customHeight="1" thickBot="1">
      <c r="A61" s="239">
        <v>51</v>
      </c>
      <c r="B61" s="240" t="s">
        <v>299</v>
      </c>
      <c r="C61" s="241" t="s">
        <v>300</v>
      </c>
      <c r="D61" s="242" t="s">
        <v>301</v>
      </c>
      <c r="E61" s="243" t="s">
        <v>302</v>
      </c>
      <c r="F61" s="244">
        <v>46203</v>
      </c>
      <c r="G61" s="243" t="s">
        <v>303</v>
      </c>
      <c r="H61" s="244">
        <v>46230</v>
      </c>
      <c r="I61" s="244">
        <v>46255</v>
      </c>
      <c r="J61" s="243" t="s">
        <v>304</v>
      </c>
      <c r="K61" s="243" t="s">
        <v>305</v>
      </c>
      <c r="L61" s="244">
        <v>46230</v>
      </c>
    </row>
    <row r="62" spans="1:26" ht="84" customHeight="1">
      <c r="A62" s="273">
        <v>52</v>
      </c>
      <c r="B62" s="222" t="s">
        <v>339</v>
      </c>
      <c r="C62" s="223" t="s">
        <v>340</v>
      </c>
      <c r="D62" s="222" t="s">
        <v>341</v>
      </c>
      <c r="E62" s="222" t="s">
        <v>116</v>
      </c>
      <c r="F62" s="224">
        <v>46224</v>
      </c>
      <c r="G62" s="274" t="s">
        <v>279</v>
      </c>
      <c r="H62" s="226">
        <v>46230</v>
      </c>
      <c r="I62" s="226">
        <v>46255</v>
      </c>
      <c r="J62" s="227" t="s">
        <v>280</v>
      </c>
      <c r="K62" s="225">
        <v>77012034512</v>
      </c>
      <c r="L62" s="226">
        <v>46230</v>
      </c>
    </row>
    <row r="63" spans="1:26" customFormat="1" ht="77.25" customHeight="1">
      <c r="A63" s="247">
        <v>53</v>
      </c>
      <c r="B63" s="248" t="s">
        <v>306</v>
      </c>
      <c r="C63" s="248">
        <v>720312402702</v>
      </c>
      <c r="D63" s="248" t="s">
        <v>307</v>
      </c>
      <c r="E63" s="247" t="s">
        <v>308</v>
      </c>
      <c r="F63" s="245">
        <v>46225</v>
      </c>
      <c r="G63" s="247" t="s">
        <v>260</v>
      </c>
      <c r="H63" s="249">
        <v>46231</v>
      </c>
      <c r="I63" s="249">
        <v>46258</v>
      </c>
      <c r="J63" s="247" t="s">
        <v>309</v>
      </c>
      <c r="K63" s="247" t="s">
        <v>262</v>
      </c>
      <c r="L63" s="249">
        <v>46231</v>
      </c>
      <c r="M63" s="207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</row>
    <row r="64" spans="1:26" s="221" customFormat="1" ht="124.5" customHeight="1">
      <c r="A64" s="250">
        <v>54</v>
      </c>
      <c r="B64" s="251" t="s">
        <v>310</v>
      </c>
      <c r="C64" s="252" t="s">
        <v>311</v>
      </c>
      <c r="D64" s="253" t="s">
        <v>312</v>
      </c>
      <c r="E64" s="253" t="s">
        <v>313</v>
      </c>
      <c r="F64" s="254" t="s">
        <v>314</v>
      </c>
      <c r="G64" s="255" t="s">
        <v>315</v>
      </c>
      <c r="H64" s="254" t="s">
        <v>318</v>
      </c>
      <c r="I64" s="254" t="s">
        <v>319</v>
      </c>
      <c r="J64" s="253" t="s">
        <v>316</v>
      </c>
      <c r="K64" s="255" t="s">
        <v>317</v>
      </c>
      <c r="L64" s="254" t="s">
        <v>318</v>
      </c>
      <c r="M64" s="246"/>
    </row>
    <row r="65" spans="1:27" s="263" customFormat="1" ht="67.150000000000006" customHeight="1" thickBot="1">
      <c r="A65" s="256">
        <v>55</v>
      </c>
      <c r="B65" s="257" t="s">
        <v>320</v>
      </c>
      <c r="C65" s="258">
        <v>770909450300</v>
      </c>
      <c r="D65" s="259" t="s">
        <v>321</v>
      </c>
      <c r="E65" s="260" t="s">
        <v>322</v>
      </c>
      <c r="F65" s="261">
        <v>46231</v>
      </c>
      <c r="G65" s="262" t="s">
        <v>323</v>
      </c>
      <c r="H65" s="264">
        <v>46238</v>
      </c>
      <c r="I65" s="264">
        <v>46265</v>
      </c>
      <c r="J65" s="259" t="s">
        <v>324</v>
      </c>
      <c r="K65" s="256" t="s">
        <v>325</v>
      </c>
      <c r="L65" s="261">
        <v>46238</v>
      </c>
    </row>
    <row r="66" spans="1:27" ht="45.75" thickBot="1">
      <c r="A66" s="265">
        <v>56</v>
      </c>
      <c r="B66" s="265" t="s">
        <v>326</v>
      </c>
      <c r="C66" s="266">
        <v>710902301199</v>
      </c>
      <c r="D66" s="265" t="s">
        <v>327</v>
      </c>
      <c r="E66" s="265" t="s">
        <v>328</v>
      </c>
      <c r="F66" s="266" t="s">
        <v>329</v>
      </c>
      <c r="G66" s="265" t="s">
        <v>330</v>
      </c>
      <c r="H66" s="267">
        <v>46240</v>
      </c>
      <c r="I66" s="267">
        <v>46267</v>
      </c>
      <c r="J66" s="265" t="s">
        <v>331</v>
      </c>
      <c r="K66" s="265" t="s">
        <v>332</v>
      </c>
      <c r="L66" s="267">
        <v>46240</v>
      </c>
      <c r="M66" s="268"/>
      <c r="N66" s="269"/>
      <c r="O66" s="269"/>
      <c r="P66" s="269"/>
      <c r="Q66" s="269"/>
      <c r="R66" s="269"/>
      <c r="S66" s="269"/>
      <c r="T66" s="269"/>
      <c r="U66" s="269"/>
      <c r="V66" s="269"/>
      <c r="W66" s="269"/>
      <c r="X66" s="269"/>
      <c r="Y66" s="269"/>
      <c r="Z66" s="269"/>
    </row>
    <row r="67" spans="1:27" ht="79.5" thickBot="1">
      <c r="A67" s="270">
        <v>57</v>
      </c>
      <c r="B67" s="270" t="s">
        <v>333</v>
      </c>
      <c r="C67" s="270">
        <v>20823650876</v>
      </c>
      <c r="D67" s="270" t="s">
        <v>337</v>
      </c>
      <c r="E67" s="270" t="s">
        <v>338</v>
      </c>
      <c r="F67" s="271">
        <v>46178</v>
      </c>
      <c r="G67" s="272" t="s">
        <v>334</v>
      </c>
      <c r="H67" s="267">
        <v>46244</v>
      </c>
      <c r="I67" s="267">
        <v>46269</v>
      </c>
      <c r="J67" s="272" t="s">
        <v>335</v>
      </c>
      <c r="K67" s="272" t="s">
        <v>336</v>
      </c>
      <c r="L67" s="89">
        <v>46244</v>
      </c>
    </row>
    <row r="68" spans="1:27" ht="59.25" customHeight="1">
      <c r="A68" s="338">
        <v>58</v>
      </c>
      <c r="B68" s="338" t="s">
        <v>342</v>
      </c>
      <c r="C68" s="329">
        <v>850719301539</v>
      </c>
      <c r="D68" s="340" t="s">
        <v>343</v>
      </c>
      <c r="E68" s="338" t="s">
        <v>344</v>
      </c>
      <c r="F68" s="342">
        <v>46241</v>
      </c>
      <c r="G68" s="338" t="s">
        <v>293</v>
      </c>
      <c r="H68" s="342">
        <v>46246</v>
      </c>
      <c r="I68" s="342">
        <v>46273</v>
      </c>
      <c r="J68" s="338" t="s">
        <v>294</v>
      </c>
      <c r="K68" s="275">
        <v>87017872772</v>
      </c>
      <c r="L68" s="342">
        <v>46246</v>
      </c>
      <c r="M68" s="344"/>
      <c r="N68" s="345"/>
      <c r="O68" s="345"/>
      <c r="P68" s="345"/>
      <c r="Q68" s="345"/>
      <c r="R68" s="345"/>
      <c r="S68" s="345"/>
      <c r="T68" s="345"/>
      <c r="U68" s="345"/>
      <c r="V68" s="345"/>
      <c r="W68" s="345"/>
      <c r="X68" s="345"/>
      <c r="Y68" s="345"/>
      <c r="Z68" s="345"/>
    </row>
    <row r="69" spans="1:27" ht="19.5" thickBot="1">
      <c r="A69" s="339"/>
      <c r="B69" s="339"/>
      <c r="C69" s="330"/>
      <c r="D69" s="341"/>
      <c r="E69" s="339"/>
      <c r="F69" s="343"/>
      <c r="G69" s="339"/>
      <c r="H69" s="343"/>
      <c r="I69" s="343"/>
      <c r="J69" s="339"/>
      <c r="K69" s="276" t="s">
        <v>345</v>
      </c>
      <c r="L69" s="343"/>
      <c r="M69" s="344"/>
      <c r="N69" s="345"/>
      <c r="O69" s="345"/>
      <c r="P69" s="345"/>
      <c r="Q69" s="345"/>
      <c r="R69" s="345"/>
      <c r="S69" s="345"/>
      <c r="T69" s="345"/>
      <c r="U69" s="345"/>
      <c r="V69" s="345"/>
      <c r="W69" s="345"/>
      <c r="X69" s="345"/>
      <c r="Y69" s="345"/>
      <c r="Z69" s="345"/>
    </row>
    <row r="70" spans="1:27" ht="60.75" thickBot="1">
      <c r="A70" s="265">
        <v>59</v>
      </c>
      <c r="B70" s="265" t="s">
        <v>346</v>
      </c>
      <c r="C70" s="265">
        <v>700505301694</v>
      </c>
      <c r="D70" s="265" t="s">
        <v>347</v>
      </c>
      <c r="E70" s="265" t="s">
        <v>182</v>
      </c>
      <c r="F70" s="267">
        <v>46219</v>
      </c>
      <c r="G70" s="265" t="s">
        <v>348</v>
      </c>
      <c r="H70" s="267">
        <v>46246</v>
      </c>
      <c r="I70" s="267">
        <v>46273</v>
      </c>
      <c r="J70" s="265" t="s">
        <v>349</v>
      </c>
      <c r="K70" s="265" t="s">
        <v>350</v>
      </c>
      <c r="L70" s="267">
        <v>46246</v>
      </c>
      <c r="M70" s="268"/>
      <c r="N70" s="269"/>
      <c r="O70" s="269"/>
      <c r="P70" s="269"/>
      <c r="Q70" s="269"/>
      <c r="R70" s="269"/>
      <c r="S70" s="269"/>
      <c r="T70" s="269"/>
      <c r="U70" s="269"/>
      <c r="V70" s="269"/>
      <c r="W70" s="269"/>
      <c r="X70" s="269"/>
      <c r="Y70" s="269"/>
      <c r="Z70" s="269"/>
    </row>
    <row r="71" spans="1:27" customFormat="1" ht="157.5" customHeight="1">
      <c r="A71" s="277">
        <v>60</v>
      </c>
      <c r="B71" s="278" t="s">
        <v>351</v>
      </c>
      <c r="C71" s="279">
        <v>870212401403</v>
      </c>
      <c r="D71" s="277" t="s">
        <v>352</v>
      </c>
      <c r="E71" s="277" t="s">
        <v>116</v>
      </c>
      <c r="F71" s="280">
        <v>46244</v>
      </c>
      <c r="G71" s="277" t="s">
        <v>99</v>
      </c>
      <c r="H71" s="281">
        <v>46251</v>
      </c>
      <c r="I71" s="281">
        <v>46276</v>
      </c>
      <c r="J71" s="277" t="s">
        <v>331</v>
      </c>
      <c r="K71" s="282" t="s">
        <v>100</v>
      </c>
      <c r="L71" s="281">
        <v>46251</v>
      </c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3"/>
      <c r="X71" s="283"/>
      <c r="Y71" s="283"/>
      <c r="Z71" s="283"/>
    </row>
    <row r="72" spans="1:27" s="288" customFormat="1" ht="63">
      <c r="A72" s="284">
        <v>61</v>
      </c>
      <c r="B72" s="285" t="s">
        <v>353</v>
      </c>
      <c r="C72" s="285">
        <v>720905400393</v>
      </c>
      <c r="D72" s="284" t="s">
        <v>354</v>
      </c>
      <c r="E72" s="284" t="s">
        <v>355</v>
      </c>
      <c r="F72" s="286">
        <v>46247</v>
      </c>
      <c r="G72" s="284" t="s">
        <v>356</v>
      </c>
      <c r="H72" s="286">
        <v>46252</v>
      </c>
      <c r="I72" s="286">
        <v>46279</v>
      </c>
      <c r="J72" s="287" t="s">
        <v>357</v>
      </c>
      <c r="K72" s="284" t="s">
        <v>358</v>
      </c>
      <c r="L72" s="286">
        <v>46252</v>
      </c>
    </row>
    <row r="73" spans="1:27" s="81" customFormat="1" ht="78.75" customHeight="1">
      <c r="A73" s="289">
        <v>62</v>
      </c>
      <c r="B73" s="290" t="s">
        <v>359</v>
      </c>
      <c r="C73" s="291" t="s">
        <v>360</v>
      </c>
      <c r="D73" s="292" t="s">
        <v>361</v>
      </c>
      <c r="E73" s="186" t="s">
        <v>362</v>
      </c>
      <c r="F73" s="293">
        <v>46239</v>
      </c>
      <c r="G73" s="294" t="s">
        <v>70</v>
      </c>
      <c r="H73" s="295">
        <v>46255</v>
      </c>
      <c r="I73" s="295">
        <v>46282</v>
      </c>
      <c r="J73" s="289" t="s">
        <v>363</v>
      </c>
      <c r="K73" s="284" t="s">
        <v>72</v>
      </c>
      <c r="L73" s="295">
        <v>46255</v>
      </c>
    </row>
    <row r="74" spans="1:27" customFormat="1" ht="77.25" customHeight="1">
      <c r="A74" s="203">
        <v>63</v>
      </c>
      <c r="B74" s="204" t="s">
        <v>364</v>
      </c>
      <c r="C74" s="204">
        <v>860103403049</v>
      </c>
      <c r="D74" s="204" t="s">
        <v>365</v>
      </c>
      <c r="E74" s="203" t="s">
        <v>134</v>
      </c>
      <c r="F74" s="205">
        <v>46251</v>
      </c>
      <c r="G74" s="203" t="s">
        <v>260</v>
      </c>
      <c r="H74" s="295">
        <v>46255</v>
      </c>
      <c r="I74" s="295">
        <v>46282</v>
      </c>
      <c r="J74" s="203" t="s">
        <v>309</v>
      </c>
      <c r="K74" s="203" t="s">
        <v>262</v>
      </c>
      <c r="L74" s="295">
        <v>46255</v>
      </c>
      <c r="M74" s="207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</row>
    <row r="75" spans="1:27" s="304" customFormat="1" ht="53.25" customHeight="1">
      <c r="A75" s="296">
        <v>64</v>
      </c>
      <c r="B75" s="297" t="s">
        <v>366</v>
      </c>
      <c r="C75" s="298">
        <v>780314303345</v>
      </c>
      <c r="D75" s="299" t="s">
        <v>367</v>
      </c>
      <c r="E75" s="299" t="s">
        <v>368</v>
      </c>
      <c r="F75" s="300">
        <v>46252</v>
      </c>
      <c r="G75" s="301" t="s">
        <v>323</v>
      </c>
      <c r="H75" s="300">
        <v>46259</v>
      </c>
      <c r="I75" s="302">
        <v>46286</v>
      </c>
      <c r="J75" s="303" t="s">
        <v>369</v>
      </c>
      <c r="K75" s="296" t="s">
        <v>370</v>
      </c>
      <c r="L75" s="300">
        <v>46259</v>
      </c>
    </row>
    <row r="76" spans="1:27" s="263" customFormat="1" ht="53.25" customHeight="1">
      <c r="A76" s="256">
        <v>65</v>
      </c>
      <c r="B76" s="305" t="s">
        <v>371</v>
      </c>
      <c r="C76" s="258">
        <v>790318302992</v>
      </c>
      <c r="D76" s="306" t="s">
        <v>372</v>
      </c>
      <c r="E76" s="306" t="s">
        <v>266</v>
      </c>
      <c r="F76" s="261">
        <v>46282</v>
      </c>
      <c r="G76" s="262" t="s">
        <v>323</v>
      </c>
      <c r="H76" s="261">
        <v>46290</v>
      </c>
      <c r="I76" s="302">
        <v>46317</v>
      </c>
      <c r="J76" s="259" t="s">
        <v>369</v>
      </c>
      <c r="K76" s="256" t="s">
        <v>370</v>
      </c>
      <c r="L76" s="261">
        <v>46290</v>
      </c>
    </row>
    <row r="77" spans="1:27" s="311" customFormat="1" ht="165.6" customHeight="1">
      <c r="A77" s="182">
        <v>66</v>
      </c>
      <c r="B77" s="307" t="s">
        <v>373</v>
      </c>
      <c r="C77" s="308">
        <v>9212204401820</v>
      </c>
      <c r="D77" s="75" t="s">
        <v>374</v>
      </c>
      <c r="E77" s="182" t="s">
        <v>375</v>
      </c>
      <c r="F77" s="309">
        <v>46282</v>
      </c>
      <c r="G77" s="144" t="s">
        <v>57</v>
      </c>
      <c r="H77" s="261">
        <v>46290</v>
      </c>
      <c r="I77" s="302">
        <v>46317</v>
      </c>
      <c r="J77" s="182" t="s">
        <v>58</v>
      </c>
      <c r="K77" s="310" t="s">
        <v>59</v>
      </c>
      <c r="L77" s="261">
        <v>46290</v>
      </c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/>
    </row>
    <row r="78" spans="1:27" ht="45">
      <c r="A78" s="313">
        <v>67</v>
      </c>
      <c r="B78" s="314" t="s">
        <v>376</v>
      </c>
      <c r="C78" s="314">
        <v>700809402186</v>
      </c>
      <c r="D78" s="315" t="s">
        <v>377</v>
      </c>
      <c r="E78" s="313" t="s">
        <v>378</v>
      </c>
      <c r="F78" s="316">
        <v>46287</v>
      </c>
      <c r="G78" s="313" t="s">
        <v>379</v>
      </c>
      <c r="H78" s="316">
        <v>46290</v>
      </c>
      <c r="I78" s="316">
        <v>46317</v>
      </c>
      <c r="J78" s="313" t="s">
        <v>380</v>
      </c>
      <c r="K78" s="313" t="s">
        <v>381</v>
      </c>
      <c r="L78" s="261">
        <v>46290</v>
      </c>
      <c r="M78" s="312"/>
      <c r="N78" s="312"/>
      <c r="O78" s="312"/>
      <c r="P78" s="312"/>
      <c r="Q78" s="312"/>
      <c r="R78" s="312"/>
      <c r="S78" s="312"/>
      <c r="T78" s="312"/>
      <c r="U78" s="312"/>
      <c r="V78" s="312"/>
      <c r="W78" s="312"/>
      <c r="X78" s="312"/>
      <c r="Y78" s="312"/>
      <c r="Z78" s="312"/>
    </row>
    <row r="79" spans="1:27" ht="60">
      <c r="A79" s="319">
        <v>68</v>
      </c>
      <c r="B79" s="320" t="s">
        <v>382</v>
      </c>
      <c r="C79" s="320">
        <v>871022451132</v>
      </c>
      <c r="D79" s="321" t="s">
        <v>383</v>
      </c>
      <c r="E79" s="319" t="s">
        <v>344</v>
      </c>
      <c r="F79" s="322">
        <v>46274</v>
      </c>
      <c r="G79" s="319" t="s">
        <v>167</v>
      </c>
      <c r="H79" s="317">
        <v>46294</v>
      </c>
      <c r="I79" s="317">
        <v>46321</v>
      </c>
      <c r="J79" s="319" t="s">
        <v>168</v>
      </c>
      <c r="K79" s="319" t="s">
        <v>384</v>
      </c>
      <c r="L79" s="261">
        <f>H79</f>
        <v>46294</v>
      </c>
      <c r="M79" s="318"/>
      <c r="N79" s="318"/>
      <c r="O79" s="318"/>
      <c r="P79" s="318"/>
      <c r="Q79" s="318"/>
      <c r="R79" s="318"/>
      <c r="S79" s="318"/>
      <c r="T79" s="318"/>
      <c r="U79" s="318"/>
      <c r="V79" s="318"/>
      <c r="W79" s="318"/>
      <c r="X79" s="318"/>
      <c r="Y79" s="318"/>
      <c r="Z79" s="318"/>
    </row>
    <row r="80" spans="1:27" s="221" customFormat="1" ht="107.25" customHeight="1">
      <c r="A80" s="346">
        <v>69</v>
      </c>
      <c r="B80" s="347" t="s">
        <v>382</v>
      </c>
      <c r="C80" s="347">
        <v>871022451132</v>
      </c>
      <c r="D80" s="348" t="s">
        <v>383</v>
      </c>
      <c r="E80" s="346" t="s">
        <v>344</v>
      </c>
      <c r="F80" s="349">
        <v>46274</v>
      </c>
      <c r="G80" s="346" t="s">
        <v>167</v>
      </c>
      <c r="H80" s="349">
        <v>46295</v>
      </c>
      <c r="I80" s="349">
        <v>46322</v>
      </c>
      <c r="J80" s="346" t="s">
        <v>168</v>
      </c>
      <c r="K80" s="346" t="s">
        <v>384</v>
      </c>
      <c r="L80" s="350">
        <v>46295</v>
      </c>
      <c r="M80" s="351"/>
      <c r="N80" s="351"/>
      <c r="O80" s="351"/>
      <c r="P80" s="351"/>
      <c r="Q80" s="351"/>
      <c r="R80" s="351"/>
      <c r="S80" s="351"/>
      <c r="T80" s="351"/>
      <c r="U80" s="351"/>
      <c r="V80" s="351"/>
      <c r="W80" s="351"/>
      <c r="X80" s="351"/>
      <c r="Y80" s="351"/>
      <c r="Z80" s="351"/>
    </row>
  </sheetData>
  <sheetProtection selectLockedCells="1" selectUnlockedCells="1"/>
  <autoFilter ref="A9:L11"/>
  <mergeCells count="51">
    <mergeCell ref="V68:V69"/>
    <mergeCell ref="W68:W69"/>
    <mergeCell ref="X68:X69"/>
    <mergeCell ref="Y68:Y69"/>
    <mergeCell ref="Z68:Z69"/>
    <mergeCell ref="Q68:Q69"/>
    <mergeCell ref="R68:R69"/>
    <mergeCell ref="S68:S69"/>
    <mergeCell ref="T68:T69"/>
    <mergeCell ref="U68:U69"/>
    <mergeCell ref="L68:L69"/>
    <mergeCell ref="M68:M69"/>
    <mergeCell ref="N68:N69"/>
    <mergeCell ref="O68:O69"/>
    <mergeCell ref="P68:P69"/>
    <mergeCell ref="F68:F69"/>
    <mergeCell ref="G68:G69"/>
    <mergeCell ref="H68:H69"/>
    <mergeCell ref="I68:I69"/>
    <mergeCell ref="J68:J69"/>
    <mergeCell ref="A68:A69"/>
    <mergeCell ref="B68:B69"/>
    <mergeCell ref="C68:C69"/>
    <mergeCell ref="D68:D69"/>
    <mergeCell ref="E68:E69"/>
    <mergeCell ref="J1:K1"/>
    <mergeCell ref="J2:K2"/>
    <mergeCell ref="J4:K4"/>
    <mergeCell ref="A7:A8"/>
    <mergeCell ref="B7:B8"/>
    <mergeCell ref="D7:D8"/>
    <mergeCell ref="E7:E8"/>
    <mergeCell ref="C7:C8"/>
    <mergeCell ref="B5:J5"/>
    <mergeCell ref="L7:L8"/>
    <mergeCell ref="F7:F8"/>
    <mergeCell ref="G7:G8"/>
    <mergeCell ref="H7:I7"/>
    <mergeCell ref="J7:J8"/>
    <mergeCell ref="K7:K8"/>
    <mergeCell ref="A59:A60"/>
    <mergeCell ref="B59:B60"/>
    <mergeCell ref="C59:C60"/>
    <mergeCell ref="E59:E60"/>
    <mergeCell ref="F59:F60"/>
    <mergeCell ref="L59:L60"/>
    <mergeCell ref="G59:G60"/>
    <mergeCell ref="H59:H60"/>
    <mergeCell ref="I59:I60"/>
    <mergeCell ref="J59:J60"/>
    <mergeCell ref="K59:K60"/>
  </mergeCells>
  <phoneticPr fontId="49" type="noConversion"/>
  <conditionalFormatting sqref="F12:G12">
    <cfRule type="timePeriod" dxfId="7" priority="8" timePeriod="today">
      <formula>FLOOR(F12,1)=TODAY()</formula>
    </cfRule>
  </conditionalFormatting>
  <conditionalFormatting sqref="L12">
    <cfRule type="timePeriod" dxfId="6" priority="7" timePeriod="today">
      <formula>FLOOR(L12,1)=TODAY()</formula>
    </cfRule>
  </conditionalFormatting>
  <conditionalFormatting sqref="H12:I12">
    <cfRule type="timePeriod" dxfId="5" priority="6" timePeriod="today">
      <formula>FLOOR(H12,1)=TODAY()</formula>
    </cfRule>
  </conditionalFormatting>
  <conditionalFormatting sqref="F53:G53">
    <cfRule type="timePeriod" dxfId="4" priority="5" timePeriod="today">
      <formula>FLOOR(F53,1)=TODAY()</formula>
    </cfRule>
  </conditionalFormatting>
  <conditionalFormatting sqref="L53">
    <cfRule type="timePeriod" dxfId="3" priority="4" timePeriod="today">
      <formula>FLOOR(L53,1)=TODAY()</formula>
    </cfRule>
  </conditionalFormatting>
  <conditionalFormatting sqref="F57:G57">
    <cfRule type="timePeriod" dxfId="2" priority="3" timePeriod="today">
      <formula>FLOOR(F57,1)=TODAY()</formula>
    </cfRule>
  </conditionalFormatting>
  <conditionalFormatting sqref="L57">
    <cfRule type="timePeriod" dxfId="1" priority="2" timePeriod="today">
      <formula>FLOOR(L57,1)=TODAY()</formula>
    </cfRule>
  </conditionalFormatting>
  <conditionalFormatting sqref="F64:H64">
    <cfRule type="timePeriod" dxfId="0" priority="1" timePeriod="today">
      <formula>FLOOR(F64,1)=TODAY()</formula>
    </cfRule>
  </conditionalFormatting>
  <hyperlinks>
    <hyperlink ref="K39" r:id="rId1"/>
    <hyperlink ref="K59" r:id="rId2" display="mailto:vasya.pirogov.8484@mail.ru,%208-777-297-84-18"/>
  </hyperlinks>
  <pageMargins left="0.70833333333333337" right="0.70833333333333337" top="0.74791666666666667" bottom="0.74791666666666667" header="0.51180555555555551" footer="0.51180555555555551"/>
  <pageSetup paperSize="9" scale="20" firstPageNumber="0" orientation="portrait" verticalDpi="3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 возб дела о банкр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2025-06-04T11:21:12Z</cp:lastPrinted>
  <dcterms:created xsi:type="dcterms:W3CDTF">2015-04-01T05:10:27Z</dcterms:created>
  <dcterms:modified xsi:type="dcterms:W3CDTF">2026-10-05T04:31:33Z</dcterms:modified>
</cp:coreProperties>
</file>